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47" documentId="11_D907C19FA6EAE718134A78C16324A6865A869DEA" xr6:coauthVersionLast="47" xr6:coauthVersionMax="47" xr10:uidLastSave="{E7E61530-142D-41CA-9FEC-3DF66910239C}"/>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<sst xmlns="http://schemas.openxmlformats.org/spreadsheetml/2006/main" count="103" uniqueCount="63">
  <si>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</si>
  <si>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</si>
  <si>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</si>
  <si>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</si>
  <si>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</si>
  <si>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</si>
  <si>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</si>
  <si>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</si>
  <si>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</si>
  <si>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</si>
  <si>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</si>
  <si>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</si>
  <si>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</si>
  <si>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</si>
  <si>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</si>
  <si>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</si>
  <si>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</si>
  <si>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</si>
  <si>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</si>
  <si>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</si>
  <si>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</si>
  <si>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</si>
  <si>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</si>
  <si>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</si>
  <si>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</si>
  <si>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</si>
  <si>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</si>
  <si>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</si>
  <si>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</si>
  <si>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</si>
  <si>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</si>
  <si>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</si>
  <si>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</si>
  <si>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</si>
  <si>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</si>
  <si>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</si>
  <si>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</si>
  <si>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</si>
  <si>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</si>
  <si>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</si>
  <si>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</si>
  <si>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</si>
  <si>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</si>
  <si>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</si>
  <si>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</si>
  <si>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</si>
  <si>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TEN</t>
  </si>
  <si>
    <t>Sydney TV1</t>
  </si>
  <si>
    <t>Network Ten (Sydney) Pty Limited</t>
  </si>
  <si>
    <t>ATV</t>
  </si>
  <si>
    <t>Melbourne TV1</t>
  </si>
  <si>
    <t>Network Ten (Melbourne) Pty Limited</t>
  </si>
  <si>
    <t>TVQ</t>
  </si>
  <si>
    <t>Brisbane TV1</t>
  </si>
  <si>
    <t>Network Ten (Brisbane) Pty Limited</t>
  </si>
  <si>
    <t>ADS</t>
  </si>
  <si>
    <t>Adelaide TV1</t>
  </si>
  <si>
    <t>Network Ten (Adelaide) Pty Limited</t>
  </si>
  <si>
    <t>NEW</t>
  </si>
  <si>
    <t>Perth TV1</t>
  </si>
  <si>
    <t>Network Ten (Perth) Pty Limited</t>
  </si>
  <si>
    <t>Network 10</t>
  </si>
  <si>
    <t xml:space="preserve">During the period 1 July 2023 to 30 June 2024, Network 10 licensee services did not meet the captioning target for all services primarily because of instances that were:
(a) Attributable to significant difficulties of a technical or engineering nature; and
(b) Not reasonably foreseeable.
These instances included:
• Internet outages
• Technical failures suffered the by caption service provider: 
o Captioners experienced brief hardware and software issues related to computers and captioning software
o Brief connectivity issues for remote captioners due to local ISP outages.
o These faults were brief with troubleshooting occurring to fix the issues, as well as standby procedures to source alternative captioners.  Subsequent investigation by the CSP determined these were isolated cases and appropriate measures were taken eg replacing hardware, testing to see if faults recur.
There were also instances attributable to human error.  These errors have been addressed through staff training and amending procedure documentation to ensure additional steps are conducted in certain circumstances.
Network 10 and its caption service provider have robust monitoring, testing, investigation and review processes to ensure captions are transmitted and any faults are quickly identified and addressed.
Network 10 monitors the on air presentations including captions at each station in our broadcast control centres, and TVs in the building.  Staff liaise with the caption service provider to confirm start times for News bulletins and updates and to ensure they are ready to telecast.  For any live program that is not News and requires an Outside Broadcast, Presentation conduct an end to end captioning check before telecast to confirm path is working.  For non-live programming, if there is a loss of captions due to file failure, staff liaise with the caption service provider to provide Live captioning as soon as possible.
We also record and investigate any presentation faults including captioning, including viewer caption complaints and issues raised by our affiliate networks.  Network 10 holds regular meetings with our caption service provider to discuss issues and performance including the quality of the service and caption faults.    
Our caption service provider also conducts a comprehensive monitoring and review process, particularly for Live captioning.  This includes regular reviews of output text files for accuracy based on comprehensibility, taking into account the average word count expected.  Full reviews made against the broadcast are also undertaken on a regular basis by production managers.  Further, all caption service provider personnel constantly monitor captioning output via televisions throughout the Media Centre and are encouraged to do so at home when possible.  Where an operator is identified as consistently falling below the required standards they are taken off air and put through an intensive program of retraining. CSP software failures are analysed and fixed and staff training provided. 
ACMA investigation findings are discussed with relevant staff and CSP staff to ensure all are aware of regulatory obligations and quality standards. The CSP has also engaged with the ACMA in relation to the quality of captions and reviewed the latest version of the Broadcasting Services (Television Captioning) Standard 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</si>
</sst>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11" zoomScale="89" zoomScaleNormal="89" zoomScaleSheetLayoutView="100" workbookViewId="0">
      <selection activeCell="B70" sqref="B70:T70"/>
    </sheetView>
  </sheetViews>
  <sheetFormatPr defaultColWidth="8.796875" defaultRowHeight="14.25" x14ac:dyDescent="0.45"/>
  <cols>
    <col min="1" max="1" width="3.46484375" customWidth="1"/>
    <col min="2" max="2" width="8.53125" customWidth="1"/>
    <col min="3" max="3" width="9.796875" customWidth="1"/>
    <col min="4" max="4" width="16.796875" customWidth="1"/>
    <col min="5" max="5" width="10.19921875" customWidth="1"/>
    <col min="6" max="6" width="10.796875" customWidth="1"/>
    <col min="7" max="7" width="10.5312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46484375" customWidth="1"/>
    <col min="16" max="16" width="17.19921875" style="47" customWidth="1"/>
    <col min="17" max="17" width="13.53125" style="47" customWidth="1"/>
    <col min="18" max="18" width="1.46484375" customWidth="1"/>
    <col min="19" max="19" width="15.53125" customWidth="1"/>
    <col min="20" max="20" width="13.53125" customWidth="1"/>
    <col min="21" max="21" width="38.4648437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t="s">
        <v>61</v>
      </c>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88</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100</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111</v>
      </c>
      <c r="E27" s="114" t="s">
        <v>53</v>
      </c>
      <c r="F27" s="115"/>
      <c r="G27" s="115"/>
      <c r="H27" s="115"/>
      <c r="I27" s="115"/>
      <c r="J27" s="115"/>
      <c r="K27" s="115"/>
      <c r="L27" s="115"/>
      <c r="M27" s="116" t="s">
        <v>54</v>
      </c>
      <c r="N27" s="117"/>
      <c r="O27" s="117"/>
      <c r="P27" s="117"/>
      <c r="Q27" s="118"/>
      <c r="R27" s="4"/>
      <c r="S27" s="4"/>
      <c r="T27" s="4"/>
    </row>
    <row r="28" spans="1:21" ht="18.75" customHeight="1" x14ac:dyDescent="0.45">
      <c r="A28" s="5">
        <v>4</v>
      </c>
      <c r="B28" s="119" t="s">
        <v>55</v>
      </c>
      <c r="C28" s="120"/>
      <c r="D28" s="46">
        <v>120</v>
      </c>
      <c r="E28" s="114" t="s">
        <v>56</v>
      </c>
      <c r="F28" s="115"/>
      <c r="G28" s="115"/>
      <c r="H28" s="115"/>
      <c r="I28" s="115"/>
      <c r="J28" s="115"/>
      <c r="K28" s="115"/>
      <c r="L28" s="115"/>
      <c r="M28" s="116" t="s">
        <v>57</v>
      </c>
      <c r="N28" s="117"/>
      <c r="O28" s="117"/>
      <c r="P28" s="117"/>
      <c r="Q28" s="118"/>
      <c r="R28" s="4"/>
      <c r="S28" s="4"/>
      <c r="T28" s="4"/>
    </row>
    <row r="29" spans="1:21" ht="18.75" customHeight="1" x14ac:dyDescent="0.45">
      <c r="A29" s="5">
        <v>5</v>
      </c>
      <c r="B29" s="119" t="s">
        <v>58</v>
      </c>
      <c r="C29" s="120"/>
      <c r="D29" s="46">
        <v>10163</v>
      </c>
      <c r="E29" s="114" t="s">
        <v>59</v>
      </c>
      <c r="F29" s="115"/>
      <c r="G29" s="115"/>
      <c r="H29" s="115"/>
      <c r="I29" s="115"/>
      <c r="J29" s="115"/>
      <c r="K29" s="115"/>
      <c r="L29" s="115"/>
      <c r="M29" s="116" t="s">
        <v>60</v>
      </c>
      <c r="N29" s="117"/>
      <c r="O29" s="117"/>
      <c r="P29" s="117"/>
      <c r="Q29" s="118"/>
      <c r="R29" s="4"/>
      <c r="S29" s="4"/>
      <c r="T29" s="4"/>
    </row>
    <row r="30" spans="1:21" x14ac:dyDescent="0.45">
      <c r="A30" s="5">
        <v>6</v>
      </c>
      <c r="B30" s="119"/>
      <c r="C30" s="120"/>
      <c r="D30" s="46"/>
      <c r="E30" s="114"/>
      <c r="F30" s="115"/>
      <c r="G30" s="115"/>
      <c r="H30" s="115"/>
      <c r="I30" s="115"/>
      <c r="J30" s="115"/>
      <c r="K30" s="115"/>
      <c r="L30" s="115"/>
      <c r="M30" s="116"/>
      <c r="N30" s="117"/>
      <c r="O30" s="117"/>
      <c r="P30" s="117"/>
      <c r="Q30" s="118"/>
      <c r="R30" s="4"/>
      <c r="S30" s="4"/>
      <c r="T30" s="4"/>
    </row>
    <row r="31" spans="1:21" x14ac:dyDescent="0.45">
      <c r="A31" s="5">
        <v>7</v>
      </c>
      <c r="B31" s="119"/>
      <c r="C31" s="120"/>
      <c r="D31" s="46"/>
      <c r="E31" s="114"/>
      <c r="F31" s="115"/>
      <c r="G31" s="115"/>
      <c r="H31" s="115"/>
      <c r="I31" s="115"/>
      <c r="J31" s="115"/>
      <c r="K31" s="115"/>
      <c r="L31" s="115"/>
      <c r="M31" s="116"/>
      <c r="N31" s="117"/>
      <c r="O31" s="117"/>
      <c r="P31" s="117"/>
      <c r="Q31" s="118"/>
      <c r="R31" s="4"/>
      <c r="S31" s="4"/>
      <c r="T31" s="4"/>
    </row>
    <row r="32" spans="1:21" x14ac:dyDescent="0.45">
      <c r="A32" s="5">
        <v>8</v>
      </c>
      <c r="B32" s="119"/>
      <c r="C32" s="120"/>
      <c r="D32" s="46"/>
      <c r="E32" s="114"/>
      <c r="F32" s="115"/>
      <c r="G32" s="115"/>
      <c r="H32" s="115"/>
      <c r="I32" s="115"/>
      <c r="J32" s="115"/>
      <c r="K32" s="115"/>
      <c r="L32" s="115"/>
      <c r="M32" s="116"/>
      <c r="N32" s="117"/>
      <c r="O32" s="117"/>
      <c r="P32" s="117"/>
      <c r="Q32" s="118"/>
      <c r="R32" s="4"/>
      <c r="S32" s="4"/>
      <c r="T32" s="4"/>
      <c r="U32" s="4"/>
    </row>
    <row r="33" spans="1:20" x14ac:dyDescent="0.45">
      <c r="A33" s="5">
        <v>9</v>
      </c>
      <c r="B33" s="119"/>
      <c r="C33" s="120"/>
      <c r="D33" s="46"/>
      <c r="E33" s="114"/>
      <c r="F33" s="115"/>
      <c r="G33" s="115"/>
      <c r="H33" s="115"/>
      <c r="I33" s="115"/>
      <c r="J33" s="115"/>
      <c r="K33" s="115"/>
      <c r="L33" s="115"/>
      <c r="M33" s="116"/>
      <c r="N33" s="117"/>
      <c r="O33" s="117"/>
      <c r="P33" s="117"/>
      <c r="Q33" s="118"/>
      <c r="R33" s="4"/>
      <c r="S33" s="4"/>
      <c r="T33" s="4"/>
    </row>
    <row r="34" spans="1:20" x14ac:dyDescent="0.45">
      <c r="A34" s="5">
        <v>10</v>
      </c>
      <c r="B34" s="119"/>
      <c r="C34" s="120"/>
      <c r="D34" s="46"/>
      <c r="E34" s="114"/>
      <c r="F34" s="115"/>
      <c r="G34" s="115"/>
      <c r="H34" s="115"/>
      <c r="I34" s="115"/>
      <c r="J34" s="115"/>
      <c r="K34" s="115"/>
      <c r="L34" s="115"/>
      <c r="M34" s="116"/>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TEN</v>
      </c>
      <c r="C51" s="36">
        <f t="shared" si="4"/>
        <v>88</v>
      </c>
      <c r="D51" s="36" t="str">
        <f t="shared" si="4"/>
        <v>Sydney TV1</v>
      </c>
      <c r="E51" s="65">
        <v>6588</v>
      </c>
      <c r="F51" s="65">
        <v>6587.5</v>
      </c>
      <c r="G51" s="66">
        <f t="shared" si="1"/>
        <v>0.99992410443230118</v>
      </c>
      <c r="H51" s="75"/>
      <c r="I51" s="58"/>
      <c r="J51" s="85" t="s">
        <v>19</v>
      </c>
      <c r="K51" s="81">
        <v>19</v>
      </c>
      <c r="L51" s="85" t="s">
        <v>18</v>
      </c>
      <c r="M51" s="87">
        <f t="shared" si="2"/>
        <v>0.31666666666666665</v>
      </c>
      <c r="N51" s="89">
        <f t="shared" ref="N51:N66" si="7">IF(ISERROR(O51/24)," ",O51/24)</f>
        <v>7.6388888888888895E-3</v>
      </c>
      <c r="O51" s="90">
        <f t="shared" si="0"/>
        <v>0.18333333333333335</v>
      </c>
      <c r="P51" s="55">
        <f t="shared" ref="P51:P66" si="8">IF(ISERROR(Q51/24)," ",Q51/24)</f>
        <v>2.0833333333333332E-2</v>
      </c>
      <c r="Q51" s="90">
        <f t="shared" si="3"/>
        <v>0.5</v>
      </c>
      <c r="R51" s="79"/>
      <c r="S51" s="67"/>
      <c r="T51" s="50">
        <v>1</v>
      </c>
    </row>
    <row r="52" spans="1:20" ht="29.2" customHeight="1" x14ac:dyDescent="0.45">
      <c r="A52" s="5">
        <v>2</v>
      </c>
      <c r="B52" s="35" t="str">
        <f>B26</f>
        <v>ATV</v>
      </c>
      <c r="C52" s="36">
        <f t="shared" si="4"/>
        <v>100</v>
      </c>
      <c r="D52" s="36" t="str">
        <f t="shared" si="4"/>
        <v>Melbourne TV1</v>
      </c>
      <c r="E52" s="65">
        <v>6588</v>
      </c>
      <c r="F52" s="65">
        <v>6587.4166666666697</v>
      </c>
      <c r="G52" s="66">
        <f t="shared" si="1"/>
        <v>0.99991145517101843</v>
      </c>
      <c r="H52" s="75"/>
      <c r="I52" s="58"/>
      <c r="J52" s="85" t="s">
        <v>19</v>
      </c>
      <c r="K52" s="81">
        <v>20</v>
      </c>
      <c r="L52" s="85" t="s">
        <v>18</v>
      </c>
      <c r="M52" s="87">
        <f t="shared" si="2"/>
        <v>0.33333333333333331</v>
      </c>
      <c r="N52" s="89">
        <f t="shared" si="7"/>
        <v>1.0416666666540349E-2</v>
      </c>
      <c r="O52" s="90">
        <f t="shared" si="0"/>
        <v>0.24999999999696837</v>
      </c>
      <c r="P52" s="55">
        <f t="shared" si="8"/>
        <v>2.4305555555429237E-2</v>
      </c>
      <c r="Q52" s="90">
        <f t="shared" si="3"/>
        <v>0.58333333333030168</v>
      </c>
      <c r="R52" s="79"/>
      <c r="S52" s="67"/>
      <c r="T52" s="50">
        <v>1</v>
      </c>
    </row>
    <row r="53" spans="1:20" ht="29.2" customHeight="1" x14ac:dyDescent="0.45">
      <c r="A53" s="5">
        <v>3</v>
      </c>
      <c r="B53" s="35" t="str">
        <f t="shared" ref="B53:B66" si="9">B27</f>
        <v>TVQ</v>
      </c>
      <c r="C53" s="36">
        <f t="shared" si="4"/>
        <v>111</v>
      </c>
      <c r="D53" s="36" t="str">
        <f t="shared" si="4"/>
        <v>Brisbane TV1</v>
      </c>
      <c r="E53" s="65">
        <v>6588</v>
      </c>
      <c r="F53" s="65">
        <v>6587.5333333333301</v>
      </c>
      <c r="G53" s="66">
        <f t="shared" si="1"/>
        <v>0.99992916413681387</v>
      </c>
      <c r="H53" s="75"/>
      <c r="I53" s="58"/>
      <c r="J53" s="85" t="s">
        <v>19</v>
      </c>
      <c r="K53" s="81">
        <v>15</v>
      </c>
      <c r="L53" s="85" t="s">
        <v>18</v>
      </c>
      <c r="M53" s="87">
        <f t="shared" si="2"/>
        <v>0.25</v>
      </c>
      <c r="N53" s="89">
        <f t="shared" si="7"/>
        <v>9.027777777911675E-3</v>
      </c>
      <c r="O53" s="90">
        <f t="shared" si="0"/>
        <v>0.21666666666988021</v>
      </c>
      <c r="P53" s="55">
        <f t="shared" si="8"/>
        <v>1.9444444444578341E-2</v>
      </c>
      <c r="Q53" s="90">
        <f t="shared" si="3"/>
        <v>0.46666666666988021</v>
      </c>
      <c r="R53" s="63"/>
      <c r="S53" s="67"/>
      <c r="T53" s="50">
        <v>1</v>
      </c>
    </row>
    <row r="54" spans="1:20" ht="29.2" customHeight="1" x14ac:dyDescent="0.45">
      <c r="A54" s="5">
        <v>4</v>
      </c>
      <c r="B54" s="35" t="str">
        <f t="shared" si="9"/>
        <v>ADS</v>
      </c>
      <c r="C54" s="36">
        <f t="shared" si="4"/>
        <v>120</v>
      </c>
      <c r="D54" s="36" t="str">
        <f t="shared" si="4"/>
        <v>Adelaide TV1</v>
      </c>
      <c r="E54" s="65">
        <v>6588</v>
      </c>
      <c r="F54" s="65">
        <v>6587.5666666666702</v>
      </c>
      <c r="G54" s="66">
        <f t="shared" si="1"/>
        <v>0.99993422384132824</v>
      </c>
      <c r="H54" s="76"/>
      <c r="I54" s="58"/>
      <c r="J54" s="85" t="s">
        <v>19</v>
      </c>
      <c r="K54" s="81">
        <v>12</v>
      </c>
      <c r="L54" s="85" t="s">
        <v>18</v>
      </c>
      <c r="M54" s="87">
        <f t="shared" si="2"/>
        <v>0.2</v>
      </c>
      <c r="N54" s="89">
        <f t="shared" si="7"/>
        <v>9.7222222220731663E-3</v>
      </c>
      <c r="O54" s="90">
        <f t="shared" si="0"/>
        <v>0.23333333332975598</v>
      </c>
      <c r="P54" s="55">
        <f t="shared" si="8"/>
        <v>1.8055555555406499E-2</v>
      </c>
      <c r="Q54" s="90">
        <f t="shared" si="3"/>
        <v>0.43333333332975599</v>
      </c>
      <c r="R54" s="63"/>
      <c r="S54" s="67"/>
      <c r="T54" s="50">
        <v>1</v>
      </c>
    </row>
    <row r="55" spans="1:20" ht="29.2" customHeight="1" x14ac:dyDescent="0.45">
      <c r="A55" s="5">
        <v>5</v>
      </c>
      <c r="B55" s="35" t="str">
        <f t="shared" si="9"/>
        <v>NEW</v>
      </c>
      <c r="C55" s="36">
        <f t="shared" si="4"/>
        <v>10163</v>
      </c>
      <c r="D55" s="36" t="str">
        <f t="shared" si="4"/>
        <v>Perth TV1</v>
      </c>
      <c r="E55" s="65">
        <v>6588</v>
      </c>
      <c r="F55" s="65">
        <v>6587.5666666666702</v>
      </c>
      <c r="G55" s="66">
        <f t="shared" si="1"/>
        <v>0.99993422384132824</v>
      </c>
      <c r="H55" s="76"/>
      <c r="I55" s="58"/>
      <c r="J55" s="85" t="s">
        <v>19</v>
      </c>
      <c r="K55" s="81">
        <v>12</v>
      </c>
      <c r="L55" s="85" t="s">
        <v>18</v>
      </c>
      <c r="M55" s="87">
        <f t="shared" si="2"/>
        <v>0.2</v>
      </c>
      <c r="N55" s="89">
        <f t="shared" si="7"/>
        <v>9.7222222220731663E-3</v>
      </c>
      <c r="O55" s="90">
        <f t="shared" si="0"/>
        <v>0.23333333332975598</v>
      </c>
      <c r="P55" s="55">
        <f t="shared" si="8"/>
        <v>1.8055555555406499E-2</v>
      </c>
      <c r="Q55" s="90">
        <f t="shared" si="3"/>
        <v>0.43333333332975599</v>
      </c>
      <c r="R55" s="63"/>
      <c r="S55" s="67"/>
      <c r="T55" s="50">
        <v>1</v>
      </c>
    </row>
    <row r="56" spans="1:20" ht="29.2" customHeight="1" x14ac:dyDescent="0.45">
      <c r="A56" s="5">
        <v>6</v>
      </c>
      <c r="B56" s="35">
        <f t="shared" si="9"/>
        <v>0</v>
      </c>
      <c r="C56" s="36">
        <f t="shared" si="4"/>
        <v>0</v>
      </c>
      <c r="D56" s="36">
        <f t="shared" si="4"/>
        <v>0</v>
      </c>
      <c r="E56" s="65"/>
      <c r="F56" s="65"/>
      <c r="G56" s="66" t="str">
        <f t="shared" si="1"/>
        <v xml:space="preserve"> </v>
      </c>
      <c r="H56" s="76"/>
      <c r="I56" s="58"/>
      <c r="J56" s="85" t="s">
        <v>19</v>
      </c>
      <c r="K56" s="81"/>
      <c r="L56" s="85" t="s">
        <v>18</v>
      </c>
      <c r="M56" s="87" t="str">
        <f t="shared" si="2"/>
        <v xml:space="preserve">  </v>
      </c>
      <c r="N56" s="89" t="str">
        <f t="shared" si="7"/>
        <v xml:space="preserve"> </v>
      </c>
      <c r="O56" s="90" t="str">
        <f t="shared" si="0"/>
        <v xml:space="preserve"> </v>
      </c>
      <c r="P56" s="55" t="str">
        <f t="shared" si="8"/>
        <v xml:space="preserve"> </v>
      </c>
      <c r="Q56" s="90" t="str">
        <f t="shared" si="3"/>
        <v xml:space="preserve">  </v>
      </c>
      <c r="R56" s="63"/>
      <c r="S56" s="67"/>
      <c r="T56" s="50">
        <v>1</v>
      </c>
    </row>
    <row r="57" spans="1:20" ht="29.2" customHeight="1" x14ac:dyDescent="0.45">
      <c r="A57" s="5">
        <v>7</v>
      </c>
      <c r="B57" s="35">
        <f t="shared" si="9"/>
        <v>0</v>
      </c>
      <c r="C57" s="36">
        <f t="shared" si="4"/>
        <v>0</v>
      </c>
      <c r="D57" s="36">
        <f t="shared" si="4"/>
        <v>0</v>
      </c>
      <c r="E57" s="65"/>
      <c r="F57" s="65"/>
      <c r="G57" s="66" t="str">
        <f t="shared" si="1"/>
        <v xml:space="preserve"> </v>
      </c>
      <c r="H57" s="76"/>
      <c r="I57" s="58"/>
      <c r="J57" s="85" t="s">
        <v>19</v>
      </c>
      <c r="K57" s="81"/>
      <c r="L57" s="85" t="s">
        <v>18</v>
      </c>
      <c r="M57" s="87" t="str">
        <f t="shared" si="2"/>
        <v xml:space="preserve">  </v>
      </c>
      <c r="N57" s="89" t="str">
        <f t="shared" si="7"/>
        <v xml:space="preserve"> </v>
      </c>
      <c r="O57" s="90" t="str">
        <f t="shared" si="0"/>
        <v xml:space="preserve"> </v>
      </c>
      <c r="P57" s="55" t="str">
        <f t="shared" si="8"/>
        <v xml:space="preserve"> </v>
      </c>
      <c r="Q57" s="90" t="str">
        <f t="shared" si="3"/>
        <v xml:space="preserve">  </v>
      </c>
      <c r="R57" s="63"/>
      <c r="S57" s="67"/>
      <c r="T57" s="50">
        <v>1</v>
      </c>
    </row>
    <row r="58" spans="1:20" ht="29.2" customHeight="1" x14ac:dyDescent="0.45">
      <c r="A58" s="5">
        <v>8</v>
      </c>
      <c r="B58" s="35">
        <f t="shared" si="9"/>
        <v>0</v>
      </c>
      <c r="C58" s="36">
        <f t="shared" si="4"/>
        <v>0</v>
      </c>
      <c r="D58" s="36">
        <f t="shared" si="4"/>
        <v>0</v>
      </c>
      <c r="E58" s="65"/>
      <c r="F58" s="65"/>
      <c r="G58" s="66" t="str">
        <f t="shared" si="1"/>
        <v xml:space="preserve"> </v>
      </c>
      <c r="H58" s="76"/>
      <c r="I58" s="58"/>
      <c r="J58" s="85" t="s">
        <v>19</v>
      </c>
      <c r="K58" s="81"/>
      <c r="L58" s="85" t="s">
        <v>18</v>
      </c>
      <c r="M58" s="87" t="str">
        <f t="shared" si="2"/>
        <v xml:space="preserve">  </v>
      </c>
      <c r="N58" s="89" t="str">
        <f t="shared" si="7"/>
        <v xml:space="preserve"> </v>
      </c>
      <c r="O58" s="90" t="str">
        <f t="shared" si="0"/>
        <v xml:space="preserve"> </v>
      </c>
      <c r="P58" s="55" t="str">
        <f t="shared" si="8"/>
        <v xml:space="preserve"> </v>
      </c>
      <c r="Q58" s="90" t="str">
        <f t="shared" si="3"/>
        <v xml:space="preserve">  </v>
      </c>
      <c r="R58" s="63"/>
      <c r="S58" s="67"/>
      <c r="T58" s="50">
        <v>1</v>
      </c>
    </row>
    <row r="59" spans="1:20" ht="29.2" customHeight="1" x14ac:dyDescent="0.45">
      <c r="A59" s="5">
        <v>9</v>
      </c>
      <c r="B59" s="35">
        <f t="shared" si="9"/>
        <v>0</v>
      </c>
      <c r="C59" s="36">
        <f t="shared" si="4"/>
        <v>0</v>
      </c>
      <c r="D59" s="36">
        <f t="shared" si="4"/>
        <v>0</v>
      </c>
      <c r="E59" s="65"/>
      <c r="F59" s="65"/>
      <c r="G59" s="66" t="str">
        <f t="shared" si="1"/>
        <v xml:space="preserve"> </v>
      </c>
      <c r="H59" s="76"/>
      <c r="I59" s="58"/>
      <c r="J59" s="85" t="s">
        <v>19</v>
      </c>
      <c r="K59" s="81"/>
      <c r="L59" s="85" t="s">
        <v>18</v>
      </c>
      <c r="M59" s="87" t="str">
        <f t="shared" si="2"/>
        <v xml:space="preserve">  </v>
      </c>
      <c r="N59" s="89" t="str">
        <f t="shared" si="7"/>
        <v xml:space="preserve"> </v>
      </c>
      <c r="O59" s="90" t="str">
        <f t="shared" si="0"/>
        <v xml:space="preserve"> </v>
      </c>
      <c r="P59" s="55" t="str">
        <f t="shared" si="8"/>
        <v xml:space="preserve"> </v>
      </c>
      <c r="Q59" s="90" t="str">
        <f t="shared" si="3"/>
        <v xml:space="preserve">  </v>
      </c>
      <c r="R59" s="63"/>
      <c r="S59" s="67"/>
      <c r="T59" s="50">
        <v>1</v>
      </c>
    </row>
    <row r="60" spans="1:20" ht="29.2" customHeight="1" x14ac:dyDescent="0.45">
      <c r="A60" s="5">
        <v>10</v>
      </c>
      <c r="B60" s="35">
        <f t="shared" si="9"/>
        <v>0</v>
      </c>
      <c r="C60" s="36">
        <f t="shared" si="4"/>
        <v>0</v>
      </c>
      <c r="D60" s="36">
        <f t="shared" si="4"/>
        <v>0</v>
      </c>
      <c r="E60" s="65"/>
      <c r="F60" s="65"/>
      <c r="G60" s="66" t="str">
        <f t="shared" si="1"/>
        <v xml:space="preserve"> </v>
      </c>
      <c r="H60" s="76"/>
      <c r="I60" s="58"/>
      <c r="J60" s="85" t="s">
        <v>19</v>
      </c>
      <c r="K60" s="81"/>
      <c r="L60" s="85" t="s">
        <v>18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2" customHeight="1" x14ac:dyDescent="0.45">
      <c r="A61" s="5">
        <v>11</v>
      </c>
      <c r="B61" s="35">
        <f t="shared" si="9"/>
        <v>0</v>
      </c>
      <c r="C61" s="36">
        <f t="shared" si="4"/>
        <v>0</v>
      </c>
      <c r="D61" s="36">
        <f t="shared" si="4"/>
        <v>0</v>
      </c>
      <c r="E61" s="65"/>
      <c r="F61" s="65"/>
      <c r="G61" s="66" t="str">
        <f t="shared" si="1"/>
        <v xml:space="preserve"> </v>
      </c>
      <c r="H61" s="76"/>
      <c r="I61" s="58"/>
      <c r="J61" s="85" t="s">
        <v>19</v>
      </c>
      <c r="K61" s="81"/>
      <c r="L61" s="85" t="s">
        <v>18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2" customHeight="1" x14ac:dyDescent="0.45">
      <c r="A62" s="5">
        <v>12</v>
      </c>
      <c r="B62" s="35">
        <f t="shared" si="9"/>
        <v>0</v>
      </c>
      <c r="C62" s="36">
        <f t="shared" si="4"/>
        <v>0</v>
      </c>
      <c r="D62" s="36">
        <f t="shared" si="4"/>
        <v>0</v>
      </c>
      <c r="E62" s="65"/>
      <c r="F62" s="65"/>
      <c r="G62" s="66" t="str">
        <f t="shared" si="1"/>
        <v xml:space="preserve"> </v>
      </c>
      <c r="H62" s="76"/>
      <c r="I62" s="58"/>
      <c r="J62" s="85" t="s">
        <v>19</v>
      </c>
      <c r="K62" s="81"/>
      <c r="L62" s="85" t="s">
        <v>18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4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62</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CA5DDAD-DA94-4157-BA13-C806F62AD521}">
  <ds:schemaRefs>
    <ds:schemaRef ds:uri="http://purl.org/dc/dcmitype/"/>
    <ds:schemaRef ds:uri="http://purl.org/dc/elements/1.1/"/>
    <ds:schemaRef ds:uri="http://schemas.microsoft.com/office/2006/metadata/properties"/>
    <ds:schemaRef ds:uri="http://purl.org/dc/terms/"/>
    <ds:schemaRef ds:uri="http://schemas.openxmlformats.org/package/2006/metadata/core-properties"/>
    <ds:schemaRef ds:uri="fb919850-406e-4d20-9cee-cf3a55172231"/>
    <ds:schemaRef ds:uri="http://schemas.microsoft.com/office/2006/documentManagement/types"/>
    <ds:schemaRef ds:uri="http://www.w3.org/XML/1998/namespace"/>
    <ds:schemaRef ds:uri="http://schemas.microsoft.com/office/infopath/2007/PartnerControls"/>
    <ds:schemaRef ds:uri="85d45f94-32ec-4546-b73b-9a6848394926"/>
  </ds:schemaRefs>
</ds:datastoreItem>
</file>

<file path=customXml/itemProps2.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3.xml><?xml version="1.0" encoding="utf-8"?>
<ds:datastoreItem xmlns:ds="http://schemas.openxmlformats.org/officeDocument/2006/customXml" ds:itemID="{9CEE3E3A-A499-45E8-89BE-4FB7EF23782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2025-01-24T04:12:33Z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