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929"/>
  <workbookPr filterPrivacy="1" defaultThemeVersion="124226"/>
  <xr:revisionPtr revIDLastSave="0" documentId="8_{26C2E297-9339-4431-B546-22B3844F41A1}" xr6:coauthVersionLast="44" xr6:coauthVersionMax="44" xr10:uidLastSave="{00000000-0000-0000-0000-000000000000}"/>
  <bookViews>
    <workbookView xWindow="1380" yWindow="4005" windowWidth="38700" windowHeight="15300" tabRatio="768" xr2:uid="{00000000-000D-0000-FFFF-FFFF00000000}"/>
  </bookViews>
  <sheets>
    <sheet name="Compliance" sheetId="2" r:id="rId1"/>
    <sheet name="Movies %" sheetId="6" r:id="rId2"/>
    <sheet name="General Ent % " sheetId="9" r:id="rId3"/>
    <sheet name="News %" sheetId="10" r:id="rId4"/>
    <sheet name="Sports %" sheetId="11" r:id="rId5"/>
    <sheet name="Music %" sheetId="12" r:id="rId6"/>
  </sheets>
  <definedNames>
    <definedName name="_xlnm.Print_Titles" localSheetId="2">'General Ent % '!$15:$15</definedName>
    <definedName name="_xlnm.Print_Titles" localSheetId="1">'Movies %'!$15:$15</definedName>
    <definedName name="_xlnm.Print_Titles" localSheetId="5">'Music %'!$15:$15</definedName>
    <definedName name="_xlnm.Print_Titles" localSheetId="3">'News %'!$15:$15</definedName>
    <definedName name="_xlnm.Print_Titles" localSheetId="4">'Sports %'!$17:$17</definedName>
  </definedNames>
  <calcPr calcId="162913" calcMode="manual" calcCompleted="0" calcOnSave="0" concurrentCalc="0"/>
</workbook>
</file>

<file path=xl/calcChain.xml><?xml version="1.0" encoding="utf-8"?>
<calcChain xmlns="http://schemas.openxmlformats.org/spreadsheetml/2006/main">
  <c r="F34" i="11" l="1"/>
  <c r="H34" i="11"/>
  <c r="F33" i="11"/>
  <c r="H33" i="11"/>
  <c r="F41" i="11"/>
  <c r="H41" i="11"/>
  <c r="D33" i="10"/>
  <c r="F33" i="10"/>
  <c r="D31" i="10"/>
  <c r="F31" i="10"/>
  <c r="D32" i="10"/>
  <c r="F32" i="10"/>
  <c r="D30" i="10"/>
  <c r="F30" i="10"/>
  <c r="D29" i="10"/>
  <c r="F29" i="10"/>
  <c r="D28" i="10"/>
  <c r="F28" i="10"/>
  <c r="D34" i="10"/>
  <c r="F34" i="10"/>
  <c r="D27" i="10"/>
  <c r="F27" i="10"/>
  <c r="D35" i="10"/>
  <c r="F35" i="10"/>
  <c r="D24" i="10"/>
  <c r="F24" i="10"/>
  <c r="D21" i="10"/>
  <c r="F21" i="10"/>
  <c r="D22" i="10"/>
  <c r="F22" i="10"/>
  <c r="D26" i="10"/>
  <c r="F26" i="10"/>
  <c r="D25" i="10"/>
  <c r="F25" i="10"/>
  <c r="D68" i="9"/>
  <c r="F68" i="9"/>
  <c r="D42" i="6"/>
  <c r="F42" i="6"/>
  <c r="D41" i="6"/>
  <c r="F41" i="6"/>
  <c r="D40" i="6"/>
  <c r="F40" i="6"/>
  <c r="D39" i="6"/>
  <c r="F39" i="6"/>
  <c r="D38" i="6"/>
  <c r="F38" i="6"/>
  <c r="D37" i="6"/>
  <c r="F37" i="6"/>
  <c r="D20" i="12"/>
  <c r="F20" i="12"/>
  <c r="D26" i="9"/>
  <c r="F26" i="9"/>
  <c r="D20" i="6"/>
  <c r="F20" i="6"/>
  <c r="D19" i="10"/>
  <c r="F19" i="10"/>
  <c r="D23" i="10"/>
  <c r="F23" i="10"/>
  <c r="D18" i="9"/>
  <c r="F18" i="9"/>
  <c r="D18" i="6"/>
  <c r="F18" i="6"/>
  <c r="D22" i="6"/>
  <c r="F22" i="6"/>
  <c r="D18" i="12"/>
  <c r="F18" i="12"/>
  <c r="F22" i="11"/>
  <c r="H22" i="11"/>
  <c r="F19" i="11"/>
  <c r="H19" i="11"/>
  <c r="F20" i="11"/>
  <c r="H20" i="11"/>
  <c r="F21" i="11"/>
  <c r="H21" i="11"/>
  <c r="D22" i="9"/>
  <c r="F22" i="9"/>
  <c r="D33" i="9"/>
  <c r="F33" i="9"/>
  <c r="D69" i="9"/>
  <c r="F69" i="9"/>
  <c r="D73" i="9"/>
  <c r="F73" i="9"/>
  <c r="D70" i="9"/>
  <c r="F70" i="9"/>
  <c r="D66" i="9"/>
  <c r="F66" i="9"/>
  <c r="D67" i="9"/>
  <c r="F67" i="9"/>
  <c r="D72" i="9"/>
  <c r="F72" i="9"/>
  <c r="D71" i="9"/>
  <c r="F71" i="9"/>
  <c r="D58" i="9"/>
  <c r="F58" i="9"/>
  <c r="D60" i="9"/>
  <c r="F60" i="9"/>
  <c r="D63" i="9"/>
  <c r="F63" i="9"/>
  <c r="D57" i="9"/>
  <c r="F57" i="9"/>
  <c r="D65" i="9"/>
  <c r="F65" i="9"/>
  <c r="D64" i="9"/>
  <c r="F64" i="9"/>
  <c r="D62" i="9"/>
  <c r="F62" i="9"/>
  <c r="D61" i="9"/>
  <c r="F61" i="9"/>
  <c r="D59" i="9"/>
  <c r="F59" i="9"/>
  <c r="D56" i="9"/>
  <c r="F56" i="9"/>
  <c r="D47" i="9"/>
  <c r="F47" i="9"/>
  <c r="D42" i="9"/>
  <c r="F42" i="9"/>
  <c r="D48" i="9"/>
  <c r="F48" i="9"/>
  <c r="D53" i="9"/>
  <c r="F53" i="9"/>
  <c r="D46" i="9"/>
  <c r="F46" i="9"/>
  <c r="D49" i="9"/>
  <c r="F49" i="9"/>
  <c r="D51" i="9"/>
  <c r="F51" i="9"/>
  <c r="D54" i="9"/>
  <c r="F54" i="9"/>
  <c r="D45" i="9"/>
  <c r="F45" i="9"/>
  <c r="D44" i="9"/>
  <c r="F44" i="9"/>
  <c r="D52" i="9"/>
  <c r="F52" i="9"/>
  <c r="D50" i="9"/>
  <c r="F50" i="9"/>
  <c r="D43" i="9"/>
  <c r="F43" i="9"/>
  <c r="D41" i="9"/>
  <c r="F41" i="9"/>
  <c r="D40" i="9"/>
  <c r="F40" i="9"/>
  <c r="D39" i="9"/>
  <c r="F39" i="9"/>
  <c r="D18" i="10"/>
  <c r="F18" i="10"/>
  <c r="D17" i="10"/>
  <c r="F17" i="10"/>
  <c r="D25" i="12"/>
  <c r="F25" i="12"/>
  <c r="D24" i="12"/>
  <c r="F24" i="12"/>
  <c r="D23" i="12"/>
  <c r="F23" i="12"/>
  <c r="D22" i="12"/>
  <c r="F22" i="12"/>
  <c r="D21" i="12"/>
  <c r="F21" i="12"/>
  <c r="D17" i="12"/>
  <c r="F17" i="12"/>
  <c r="D16" i="12"/>
  <c r="F16" i="12"/>
  <c r="F43" i="11"/>
  <c r="H43" i="11"/>
  <c r="F35" i="11"/>
  <c r="H35" i="11"/>
  <c r="F46" i="11"/>
  <c r="H46" i="11"/>
  <c r="F45" i="11"/>
  <c r="H45" i="11"/>
  <c r="F44" i="11"/>
  <c r="H44" i="11"/>
  <c r="F38" i="11"/>
  <c r="H38" i="11"/>
  <c r="F37" i="11"/>
  <c r="H37" i="11"/>
  <c r="F39" i="11"/>
  <c r="H39" i="11"/>
  <c r="F36" i="11"/>
  <c r="H36" i="11"/>
  <c r="F42" i="11"/>
  <c r="H42" i="11"/>
  <c r="F40" i="11"/>
  <c r="H40" i="11"/>
  <c r="F32" i="11"/>
  <c r="H32" i="11"/>
  <c r="F27" i="11"/>
  <c r="H27" i="11"/>
  <c r="F26" i="11"/>
  <c r="H26" i="11"/>
  <c r="F31" i="11"/>
  <c r="H31" i="11"/>
  <c r="F30" i="11"/>
  <c r="H30" i="11"/>
  <c r="F29" i="11"/>
  <c r="H29" i="11"/>
  <c r="F28" i="11"/>
  <c r="H28" i="11"/>
  <c r="F25" i="11"/>
  <c r="H25" i="11"/>
  <c r="F24" i="11"/>
  <c r="H24" i="11"/>
  <c r="H18" i="11"/>
  <c r="D37" i="9"/>
  <c r="F37" i="9"/>
  <c r="D36" i="9"/>
  <c r="F36" i="9"/>
  <c r="D31" i="9"/>
  <c r="F31" i="9"/>
  <c r="D35" i="9"/>
  <c r="F35" i="9"/>
  <c r="D34" i="9"/>
  <c r="F34" i="9"/>
  <c r="D32" i="9"/>
  <c r="F32" i="9"/>
  <c r="D30" i="9"/>
  <c r="F30" i="9"/>
  <c r="D28" i="9"/>
  <c r="F28" i="9"/>
  <c r="D27" i="9"/>
  <c r="F27" i="9"/>
  <c r="D24" i="9"/>
  <c r="F24" i="9"/>
  <c r="D23" i="9"/>
  <c r="F23" i="9"/>
  <c r="D20" i="9"/>
  <c r="F20" i="9"/>
  <c r="D21" i="9"/>
  <c r="F21" i="9"/>
  <c r="D29" i="9"/>
  <c r="F29" i="9"/>
  <c r="D25" i="9"/>
  <c r="F25" i="9"/>
  <c r="D17" i="9"/>
  <c r="F17" i="9"/>
  <c r="D16" i="9"/>
  <c r="F16" i="9"/>
  <c r="D29" i="6"/>
  <c r="F29" i="6"/>
  <c r="D32" i="6"/>
  <c r="F32" i="6"/>
  <c r="D30" i="6"/>
  <c r="F30" i="6"/>
  <c r="D24" i="6"/>
  <c r="F24" i="6"/>
  <c r="D25" i="6"/>
  <c r="F25" i="6"/>
  <c r="D23" i="6"/>
  <c r="F23" i="6"/>
  <c r="D21" i="6"/>
  <c r="F21" i="6"/>
  <c r="D17" i="6"/>
  <c r="F17" i="6"/>
  <c r="D16" i="6"/>
  <c r="F16" i="6"/>
  <c r="D36" i="6"/>
  <c r="F36" i="6"/>
  <c r="D35" i="6"/>
  <c r="F35" i="6"/>
  <c r="D33" i="6"/>
  <c r="F33" i="6"/>
  <c r="D34" i="6"/>
  <c r="F34" i="6"/>
  <c r="D31" i="6"/>
  <c r="F31" i="6"/>
  <c r="D27" i="6"/>
  <c r="F27" i="6"/>
</calcChain>
</file>

<file path=xl/sharedStrings.xml><?xml version="1.0" encoding="utf-8"?>
<sst xmlns="http://schemas.openxmlformats.org/spreadsheetml/2006/main" count="376" uniqueCount="226">
  <si>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</si>
  <si>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t>a)</t>
  </si>
  <si>
    <t>b)</t>
  </si>
  <si>
    <r>
      <t>Under section 130ZZC of the</t>
    </r>
    <r>
      <rPr>
        <i/>
        <sz val="11"/>
        <color indexed="8"/>
        <rFont val="Calibri"/>
        <family val="2"/>
      </rPr>
      <t xml:space="preserve"> Broadcasting Services Act 1992</t>
    </r>
  </si>
  <si>
    <t xml:space="preserve">for Subscription Television Licensees </t>
  </si>
  <si>
    <t>Annual captioning targets</t>
  </si>
  <si>
    <t>Movies - Category A</t>
  </si>
  <si>
    <t>Movies - Category B</t>
  </si>
  <si>
    <t>Movies - Category C</t>
  </si>
  <si>
    <t>News</t>
  </si>
  <si>
    <t>Music</t>
  </si>
  <si>
    <t>Service/channel names</t>
  </si>
  <si>
    <t xml:space="preserve">Please select the relevant financial year </t>
  </si>
  <si>
    <t>General Entertainment - Category A</t>
  </si>
  <si>
    <t>General Entertainment - Category B</t>
  </si>
  <si>
    <t>General Entertainment - Category C</t>
  </si>
  <si>
    <t> 'Programs' do not include television programs that are wholly in a language other than English (s.130ZM) or television programs that have no human vocal content which is in English (s.130ZN).</t>
  </si>
  <si>
    <r>
      <t xml:space="preserve">Annual Captioning target </t>
    </r>
    <r>
      <rPr>
        <b/>
        <vertAlign val="superscript"/>
        <sz val="11"/>
        <color theme="1"/>
        <rFont val="Calibri"/>
        <family val="2"/>
        <scheme val="minor"/>
      </rPr>
      <t>4</t>
    </r>
  </si>
  <si>
    <r>
      <t xml:space="preserve">Variance </t>
    </r>
    <r>
      <rPr>
        <b/>
        <vertAlign val="superscript"/>
        <sz val="11"/>
        <color theme="1"/>
        <rFont val="Calibri"/>
        <family val="2"/>
        <scheme val="minor"/>
      </rPr>
      <t>5</t>
    </r>
  </si>
  <si>
    <r>
      <t xml:space="preserve">Exemption Order reference (if granted) </t>
    </r>
    <r>
      <rPr>
        <b/>
        <vertAlign val="superscript"/>
        <sz val="11"/>
        <color theme="1"/>
        <rFont val="Calibri"/>
        <family val="2"/>
        <scheme val="minor"/>
      </rPr>
      <t>7</t>
    </r>
  </si>
  <si>
    <r>
      <t xml:space="preserve">Target Reduction Order reference (if granted) </t>
    </r>
    <r>
      <rPr>
        <b/>
        <vertAlign val="superscript"/>
        <sz val="11"/>
        <color theme="1"/>
        <rFont val="Calibri"/>
        <family val="2"/>
        <scheme val="minor"/>
      </rPr>
      <t>8</t>
    </r>
  </si>
  <si>
    <r>
      <rPr>
        <b/>
        <sz val="11"/>
        <color theme="1"/>
        <rFont val="Calibri"/>
        <family val="2"/>
        <scheme val="minor"/>
      </rPr>
      <t>8. Target Reduction Order</t>
    </r>
    <r>
      <rPr>
        <sz val="11"/>
        <color theme="1"/>
        <rFont val="Calibri"/>
        <family val="2"/>
        <scheme val="minor"/>
      </rPr>
      <t xml:space="preserve"> - Enter the Target Reduction Order reference if applicable.</t>
    </r>
  </si>
  <si>
    <r>
      <rPr>
        <b/>
        <sz val="11"/>
        <color theme="1"/>
        <rFont val="Calibri"/>
        <family val="2"/>
        <scheme val="minor"/>
      </rPr>
      <t>7. Exemption Orde</t>
    </r>
    <r>
      <rPr>
        <sz val="11"/>
        <color theme="1"/>
        <rFont val="Calibri"/>
        <family val="2"/>
        <scheme val="minor"/>
      </rPr>
      <t>r - Enter the Exemption Order reference if applicable.</t>
    </r>
  </si>
  <si>
    <r>
      <t xml:space="preserve">Total hours of captioned programs </t>
    </r>
    <r>
      <rPr>
        <b/>
        <vertAlign val="superscript"/>
        <sz val="11"/>
        <color theme="1"/>
        <rFont val="Calibri"/>
        <family val="2"/>
        <scheme val="minor"/>
      </rPr>
      <t>1</t>
    </r>
  </si>
  <si>
    <r>
      <t xml:space="preserve">Total hours of programs transmitted </t>
    </r>
    <r>
      <rPr>
        <b/>
        <vertAlign val="superscript"/>
        <sz val="11"/>
        <color theme="1"/>
        <rFont val="Calibri"/>
        <family val="2"/>
        <scheme val="minor"/>
      </rPr>
      <t>2</t>
    </r>
  </si>
  <si>
    <r>
      <t xml:space="preserve">Percentage of captioned programs </t>
    </r>
    <r>
      <rPr>
        <b/>
        <vertAlign val="superscript"/>
        <sz val="11"/>
        <color theme="1"/>
        <rFont val="Calibri"/>
        <family val="2"/>
        <scheme val="minor"/>
      </rPr>
      <t>3</t>
    </r>
  </si>
  <si>
    <t>Licence details</t>
  </si>
  <si>
    <t>Licensee name</t>
  </si>
  <si>
    <t>(eg2) Action Packed</t>
  </si>
  <si>
    <t>(eg1) Hollywood Stars</t>
  </si>
  <si>
    <t>(eg2) Tennis Channel</t>
  </si>
  <si>
    <t>(eg1) Soccer Channel</t>
  </si>
  <si>
    <t>(eg1) Classical Channel</t>
  </si>
  <si>
    <t>(eg2) Rock Channel</t>
  </si>
  <si>
    <t>(eg1) Fun Channel</t>
  </si>
  <si>
    <t>(eg2) Reality Channel</t>
  </si>
  <si>
    <t>General Entertainment Genre Services</t>
  </si>
  <si>
    <t>Movie Genre Services</t>
  </si>
  <si>
    <t>News Genre Services</t>
  </si>
  <si>
    <t>Sports Genre Services</t>
  </si>
  <si>
    <t>Music Genre Services</t>
  </si>
  <si>
    <t>ST/TRO-10</t>
  </si>
  <si>
    <t>ST/EO-9</t>
  </si>
  <si>
    <t>ST/TRO- 8</t>
  </si>
  <si>
    <t>ST/EO-8</t>
  </si>
  <si>
    <t>Y</t>
  </si>
  <si>
    <r>
      <rPr>
        <b/>
        <sz val="11"/>
        <rFont val="Calibri"/>
        <family val="2"/>
        <scheme val="minor"/>
      </rPr>
      <t>11. Broadcasting end date</t>
    </r>
    <r>
      <rPr>
        <sz val="11"/>
        <rFont val="Calibri"/>
        <family val="2"/>
        <scheme val="minor"/>
      </rPr>
      <t xml:space="preserve"> - Enter the end date if the channel ceased broadcasting before the end of the financial year.</t>
    </r>
  </si>
  <si>
    <r>
      <t xml:space="preserve">Broadcasting end date </t>
    </r>
    <r>
      <rPr>
        <b/>
        <vertAlign val="superscript"/>
        <sz val="11"/>
        <color theme="1"/>
        <rFont val="Calibri"/>
        <family val="2"/>
        <scheme val="minor"/>
      </rPr>
      <t>11</t>
    </r>
  </si>
  <si>
    <t>Name of channel provider (for Aggregated sports services only)</t>
  </si>
  <si>
    <t xml:space="preserve">(eg3) New Movies </t>
  </si>
  <si>
    <t xml:space="preserve">(eg3) New Music </t>
  </si>
  <si>
    <t xml:space="preserve">(eg3) New GE </t>
  </si>
  <si>
    <t>Sports</t>
  </si>
  <si>
    <t xml:space="preserve">(eg3) International GE </t>
  </si>
  <si>
    <r>
      <t xml:space="preserve">Broadcasting start date </t>
    </r>
    <r>
      <rPr>
        <b/>
        <vertAlign val="superscript"/>
        <sz val="11"/>
        <color theme="1"/>
        <rFont val="Calibri"/>
        <family val="2"/>
        <scheme val="minor"/>
      </rPr>
      <t>10</t>
    </r>
  </si>
  <si>
    <t xml:space="preserve">Please note that new channels in Australia exclude existing channels that were renamed or rebranded.   </t>
  </si>
  <si>
    <t xml:space="preserve">(eg3) Badminton </t>
  </si>
  <si>
    <t xml:space="preserve">(eg4) Thai Boxing </t>
  </si>
  <si>
    <t>Notes for new channels</t>
  </si>
  <si>
    <r>
      <t>Broadcasting start date</t>
    </r>
    <r>
      <rPr>
        <b/>
        <sz val="8"/>
        <color theme="1"/>
        <rFont val="Calibri"/>
        <family val="2"/>
        <scheme val="minor"/>
      </rPr>
      <t xml:space="preserve"> 10</t>
    </r>
  </si>
  <si>
    <r>
      <t xml:space="preserve">New Service in Australia  </t>
    </r>
    <r>
      <rPr>
        <b/>
        <sz val="8"/>
        <color theme="1"/>
        <rFont val="Calibri"/>
        <family val="2"/>
        <scheme val="minor"/>
      </rPr>
      <t>9</t>
    </r>
  </si>
  <si>
    <t>Sports Pty Ltd</t>
  </si>
  <si>
    <r>
      <t xml:space="preserve">This form is to be completed by </t>
    </r>
    <r>
      <rPr>
        <b/>
        <sz val="11"/>
        <color theme="1"/>
        <rFont val="Calibri"/>
        <family val="2"/>
        <scheme val="minor"/>
      </rPr>
      <t>Subscription Television Licensees</t>
    </r>
    <r>
      <rPr>
        <sz val="11"/>
        <color theme="1"/>
        <rFont val="Calibri"/>
        <family val="2"/>
        <scheme val="minor"/>
      </rPr>
      <t>. This form must be received by the ACMA within 90 days after the end of each financial year. The ACMA will publish a copy of this annual compliance report (excluding contact details) on its website.</t>
    </r>
  </si>
  <si>
    <t>If the percentage of captioned programs reported for any of your services was less than the required target for the financial year, please provide a summary of the reasons, processes and procedures in place to ensure compliance, and any additional steps taken to ensure compliance.</t>
  </si>
  <si>
    <r>
      <t xml:space="preserve">2.  Total hours of programs transmitted </t>
    </r>
    <r>
      <rPr>
        <sz val="11"/>
        <color theme="1"/>
        <rFont val="Calibri"/>
        <family val="2"/>
        <scheme val="minor"/>
      </rPr>
      <t>- Enter the total hours of programs transmitted in decimal format.</t>
    </r>
  </si>
  <si>
    <r>
      <rPr>
        <b/>
        <sz val="11"/>
        <color theme="1"/>
        <rFont val="Calibri"/>
        <family val="2"/>
        <scheme val="minor"/>
      </rPr>
      <t xml:space="preserve">3. Percentage of captioned programs </t>
    </r>
    <r>
      <rPr>
        <sz val="11"/>
        <color theme="1"/>
        <rFont val="Calibri"/>
        <family val="2"/>
        <scheme val="minor"/>
      </rPr>
      <t>(automated field) - This field will automatically show the percentage of captioned programs.</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</si>
  <si>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Please refer to the guidance notes provided on the ACMA website to complete this form.</t>
    </r>
    <r>
      <rPr>
        <sz val="11"/>
        <color rgb="FFFF0000"/>
        <rFont val="Calibri"/>
        <family val="2"/>
        <scheme val="minor"/>
      </rPr>
      <t xml:space="preserve"> </t>
    </r>
  </si>
  <si>
    <t xml:space="preserve">Please ensure you complete all relevant details in the 'Compliance' tab, each relevant '%' tab and the 'Contact details' tab. </t>
  </si>
  <si>
    <t xml:space="preserve">(eg5) New Sports </t>
  </si>
  <si>
    <t>ACMA REVISED CAP06</t>
  </si>
  <si>
    <t>ANNUAL COMPLIANCE REPORT FORM (CAPTIONING)</t>
  </si>
  <si>
    <t>Captioning obligations – Division 3 Part 9D of the Act</t>
  </si>
  <si>
    <t>Reasons for not meeting annual captioning target/s and steps taken (if applicable)</t>
  </si>
  <si>
    <r>
      <rPr>
        <b/>
        <sz val="11"/>
        <color theme="1"/>
        <rFont val="Calibri"/>
        <family val="2"/>
        <scheme val="minor"/>
      </rPr>
      <t>5. Variance</t>
    </r>
    <r>
      <rPr>
        <sz val="11"/>
        <color theme="1"/>
        <rFont val="Calibri"/>
        <family val="2"/>
        <scheme val="minor"/>
      </rPr>
      <t xml:space="preserve"> (automated field) - This field will automatically show the variance between the annual captioning target and the percentage of captioned programs transmitted. If the annual captioning target was not achieved, please provide relevant details requested on the 'Compliance' tab (Question b).</t>
    </r>
  </si>
  <si>
    <r>
      <t xml:space="preserve">New Service in Australia  </t>
    </r>
    <r>
      <rPr>
        <b/>
        <vertAlign val="superscript"/>
        <sz val="11"/>
        <color theme="1"/>
        <rFont val="Calibri"/>
        <family val="2"/>
        <scheme val="minor"/>
      </rPr>
      <t>9</t>
    </r>
  </si>
  <si>
    <r>
      <t xml:space="preserve">New service in Australia </t>
    </r>
    <r>
      <rPr>
        <b/>
        <vertAlign val="superscript"/>
        <sz val="11"/>
        <color theme="1"/>
        <rFont val="Calibri"/>
        <family val="2"/>
        <scheme val="minor"/>
      </rPr>
      <t>9</t>
    </r>
  </si>
  <si>
    <r>
      <t>New Service in Australia</t>
    </r>
    <r>
      <rPr>
        <b/>
        <vertAlign val="superscript"/>
        <sz val="8"/>
        <color theme="1"/>
        <rFont val="Calibri"/>
        <family val="2"/>
        <scheme val="minor"/>
      </rPr>
      <t xml:space="preserve"> </t>
    </r>
    <r>
      <rPr>
        <b/>
        <vertAlign val="superscript"/>
        <sz val="11"/>
        <color theme="1"/>
        <rFont val="Calibri"/>
        <family val="2"/>
        <scheme val="minor"/>
      </rPr>
      <t>9</t>
    </r>
  </si>
  <si>
    <r>
      <rPr>
        <b/>
        <sz val="11"/>
        <rFont val="Calibri"/>
        <family val="2"/>
        <scheme val="minor"/>
      </rPr>
      <t>10. Broadcasting start date</t>
    </r>
    <r>
      <rPr>
        <sz val="11"/>
        <rFont val="Calibri"/>
        <family val="2"/>
        <scheme val="minor"/>
      </rPr>
      <t xml:space="preserve"> - Enter the commencement date if the channel did not broadcast from 1 July of the financial year.</t>
    </r>
  </si>
  <si>
    <r>
      <rPr>
        <b/>
        <sz val="11"/>
        <color theme="1"/>
        <rFont val="Calibri"/>
        <family val="2"/>
        <scheme val="minor"/>
      </rPr>
      <t>1. Total hours of captioned programs</t>
    </r>
    <r>
      <rPr>
        <sz val="11"/>
        <color theme="1"/>
        <rFont val="Calibri"/>
        <family val="2"/>
        <scheme val="minor"/>
      </rPr>
      <t xml:space="preserve"> -  Enter the total hours in decimal format. 'Programs' do not include television programs that are wholly in a language other than English (s.130ZM) or television programs consisting wholly of music that has no human vocal content in English (s.130ZN).</t>
    </r>
  </si>
  <si>
    <r>
      <rPr>
        <b/>
        <sz val="11"/>
        <color theme="1"/>
        <rFont val="Calibri"/>
        <family val="2"/>
        <scheme val="minor"/>
      </rPr>
      <t xml:space="preserve">Aggregated sports services </t>
    </r>
    <r>
      <rPr>
        <sz val="11"/>
        <color theme="1"/>
        <rFont val="Calibri"/>
        <family val="2"/>
        <scheme val="minor"/>
      </rPr>
      <t xml:space="preserve">- Indicate 'Y' at this column if the channel is one of the 'relevant sports services' supplied by the same channel provider. Under  s.130ZV(3), a subscription television licensee may aggregate captioning targets across subscription television sports channels supplied by the same channel provider (relevant sports services), provided that at least two-thirds of the captioning target are being met on each relevant channel in the relevant financial year.   </t>
    </r>
  </si>
  <si>
    <r>
      <rPr>
        <b/>
        <sz val="11"/>
        <color theme="1"/>
        <rFont val="Calibri"/>
        <family val="2"/>
        <scheme val="minor"/>
      </rPr>
      <t>Name of channel provider (for Aggregated sports services only)</t>
    </r>
    <r>
      <rPr>
        <sz val="11"/>
        <color theme="1"/>
        <rFont val="Calibri"/>
        <family val="2"/>
        <scheme val="minor"/>
      </rPr>
      <t xml:space="preserve"> - Enter the name of the channel provider if you have indicated 'Y' at column B. </t>
    </r>
  </si>
  <si>
    <t>Aggregated sports services</t>
  </si>
  <si>
    <t xml:space="preserve">Please complete the relevant '%' tab/s with details of compliance with annual captioning targets by subscription television services provided by you. For example, you would complete the 'Movies %' tab for movie services and 'Sports %' tab for sports services. </t>
  </si>
  <si>
    <t xml:space="preserve">Please confirm that each of the new services meets the requirement that the service predominantly consists of programs not transmitted in Australia prior to its commencement.  Please provide details below. </t>
  </si>
  <si>
    <r>
      <t xml:space="preserve">2. Total hours of programs transmitted </t>
    </r>
    <r>
      <rPr>
        <sz val="11"/>
        <color theme="1"/>
        <rFont val="Calibri"/>
        <family val="2"/>
        <scheme val="minor"/>
      </rPr>
      <t>- Enter the total hours of programs transmitted in decimal format.</t>
    </r>
  </si>
  <si>
    <r>
      <t xml:space="preserve">Annual captioning target </t>
    </r>
    <r>
      <rPr>
        <b/>
        <vertAlign val="superscript"/>
        <sz val="11"/>
        <color theme="1"/>
        <rFont val="Calibri"/>
        <family val="2"/>
        <scheme val="minor"/>
      </rPr>
      <t>4</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</si>
  <si>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set out in the Act.  If the channel was granted a target reduction order by the ACMA, please enter the 'reduced annual captioning target' for the relevant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</si>
  <si>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</si>
  <si>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 130ZV(6) of the Act (being a new service), please enter '0 %'.   </t>
    </r>
  </si>
  <si>
    <t>(eg3)  News Channel 1</t>
  </si>
  <si>
    <t>(eg4)  News Channel 2</t>
  </si>
  <si>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</si>
  <si>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</si>
  <si>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</si>
  <si>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</si>
  <si>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t>
    </r>
    <r>
      <rPr>
        <sz val="11"/>
        <rFont val="Calibri"/>
        <family val="2"/>
        <scheme val="minor"/>
      </rPr>
      <t xml:space="preserve"> excluded fro</t>
    </r>
    <r>
      <rPr>
        <sz val="11"/>
        <color theme="1"/>
        <rFont val="Calibri"/>
        <family val="2"/>
        <scheme val="minor"/>
      </rPr>
      <t xml:space="preserve">m the annual captioning target for the financial year under s.130ZV(6) of the Act. (S.130ZV(6) </t>
    </r>
    <r>
      <rPr>
        <sz val="11"/>
        <rFont val="Calibri"/>
        <family val="2"/>
        <scheme val="minor"/>
      </rPr>
      <t>excludes new su</t>
    </r>
    <r>
      <rPr>
        <sz val="11"/>
        <color theme="1"/>
        <rFont val="Calibri"/>
        <family val="2"/>
        <scheme val="minor"/>
      </rPr>
      <t xml:space="preserve">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</si>
  <si>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t>
    </r>
    <r>
      <rPr>
        <b/>
        <sz val="11"/>
        <color theme="1"/>
        <rFont val="Calibri"/>
        <family val="2"/>
        <scheme val="minor"/>
      </rPr>
      <t xml:space="preserve"> 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</si>
  <si>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</si>
  <si>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t xml:space="preserve">S.130ZX exemption </t>
    </r>
    <r>
      <rPr>
        <b/>
        <vertAlign val="superscript"/>
        <sz val="11"/>
        <color theme="1"/>
        <rFont val="Calibri"/>
        <family val="2"/>
        <scheme val="minor"/>
      </rPr>
      <t>6</t>
    </r>
  </si>
  <si>
    <t>1 July 2017 - 30 June 2018</t>
  </si>
  <si>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</si>
  <si>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</si>
  <si>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r>
      <rPr>
        <b/>
        <sz val="11"/>
        <color theme="1"/>
        <rFont val="Calibri"/>
        <family val="2"/>
        <scheme val="minor"/>
      </rPr>
      <t xml:space="preserve">Notes for new channels      </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</si>
  <si>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</si>
  <si>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t>Foxtel Movies Premiere</t>
  </si>
  <si>
    <t>Foxtel Movies Action</t>
  </si>
  <si>
    <t>Foxtel Movies Comedy</t>
  </si>
  <si>
    <t>Foxtel Movies Romance</t>
  </si>
  <si>
    <t>World Movies</t>
  </si>
  <si>
    <t>Foxtel Movies Thriller</t>
  </si>
  <si>
    <t>Foxtel Movies Family</t>
  </si>
  <si>
    <t>Foxtel Movies Masterpiece</t>
  </si>
  <si>
    <t>Foxtel Movies Disney</t>
  </si>
  <si>
    <t>Foxtel Movies Greats</t>
  </si>
  <si>
    <t>Foxtel Movies More</t>
  </si>
  <si>
    <t>Adults Only 1</t>
  </si>
  <si>
    <t>Adults Only 2</t>
  </si>
  <si>
    <t>Disney Channel</t>
  </si>
  <si>
    <t>FOX8</t>
  </si>
  <si>
    <t>Disney Junior</t>
  </si>
  <si>
    <t>Arena</t>
  </si>
  <si>
    <t>Cartoon Network</t>
  </si>
  <si>
    <t>Discovery Channel</t>
  </si>
  <si>
    <t>E!</t>
  </si>
  <si>
    <t>FX</t>
  </si>
  <si>
    <t>MTV</t>
  </si>
  <si>
    <t>Nickelodeon</t>
  </si>
  <si>
    <t xml:space="preserve">TV H!ts </t>
  </si>
  <si>
    <t>UKTV</t>
  </si>
  <si>
    <t>Universal TV</t>
  </si>
  <si>
    <t>Binge</t>
  </si>
  <si>
    <t>Animal Planet</t>
  </si>
  <si>
    <t>Boomerang</t>
  </si>
  <si>
    <t>Discovery Science</t>
  </si>
  <si>
    <t>Nick Jr</t>
  </si>
  <si>
    <t>Syfy</t>
  </si>
  <si>
    <t>Foxtel Arts</t>
  </si>
  <si>
    <t>History</t>
  </si>
  <si>
    <t>TLC</t>
  </si>
  <si>
    <t>Showcase</t>
  </si>
  <si>
    <t>Nat Geo People</t>
  </si>
  <si>
    <t>Lifestyle Food</t>
  </si>
  <si>
    <t>The Comedy Channel</t>
  </si>
  <si>
    <t>Lifestyle You</t>
  </si>
  <si>
    <t>Discovery Kids</t>
  </si>
  <si>
    <t>Lifestyle Home</t>
  </si>
  <si>
    <t>13th Street</t>
  </si>
  <si>
    <t>BBC Knowledge</t>
  </si>
  <si>
    <t>CBeebies</t>
  </si>
  <si>
    <t>Discovery Turbo</t>
  </si>
  <si>
    <t>Nat Geo Wild</t>
  </si>
  <si>
    <t>The Style Network</t>
  </si>
  <si>
    <t>A&amp;E</t>
  </si>
  <si>
    <t>BoxSets</t>
  </si>
  <si>
    <t>BBC First</t>
  </si>
  <si>
    <t>Hillsong</t>
  </si>
  <si>
    <t>Sonlife</t>
  </si>
  <si>
    <t>Australian Christian Channel</t>
  </si>
  <si>
    <t>Aurora</t>
  </si>
  <si>
    <t>Expo Channel</t>
  </si>
  <si>
    <t>TVSN</t>
  </si>
  <si>
    <t>CGTN Documentary</t>
  </si>
  <si>
    <t>Daystar</t>
  </si>
  <si>
    <t>FOX News</t>
  </si>
  <si>
    <t>Sky News</t>
  </si>
  <si>
    <t>CNN</t>
  </si>
  <si>
    <t>CNBC</t>
  </si>
  <si>
    <t>NHK World</t>
  </si>
  <si>
    <t>TRT</t>
  </si>
  <si>
    <t>Aljazeera</t>
  </si>
  <si>
    <t>Sky News Weather</t>
  </si>
  <si>
    <t>BBC World News</t>
  </si>
  <si>
    <t>Bloomberg</t>
  </si>
  <si>
    <t>CGTN</t>
  </si>
  <si>
    <t>Sky News Extra</t>
  </si>
  <si>
    <t>Russia Today</t>
  </si>
  <si>
    <t>Sky News UK</t>
  </si>
  <si>
    <t>ESPN</t>
  </si>
  <si>
    <t>ESPN2</t>
  </si>
  <si>
    <t>Fox Sports 501</t>
  </si>
  <si>
    <t>Fox Sports 503</t>
  </si>
  <si>
    <t>Fox Sports 505</t>
  </si>
  <si>
    <t>Fox Sports 506</t>
  </si>
  <si>
    <t>Fox Footy</t>
  </si>
  <si>
    <t>Fox League</t>
  </si>
  <si>
    <t>Fox Sports News</t>
  </si>
  <si>
    <t>LFCTV</t>
  </si>
  <si>
    <t>MUTV</t>
  </si>
  <si>
    <t>Chelsea TV</t>
  </si>
  <si>
    <t>Fox Sports More</t>
  </si>
  <si>
    <t>Eurosport</t>
  </si>
  <si>
    <t>Eurosport News</t>
  </si>
  <si>
    <t>Sky Racing</t>
  </si>
  <si>
    <t>Sky Racing 2</t>
  </si>
  <si>
    <t>Sky Thoroughbred Central</t>
  </si>
  <si>
    <t>Main Event</t>
  </si>
  <si>
    <t>beIN 1</t>
  </si>
  <si>
    <t>beIN 2</t>
  </si>
  <si>
    <t>beIN 3</t>
  </si>
  <si>
    <t>Racing.com</t>
  </si>
  <si>
    <t>[V]</t>
  </si>
  <si>
    <t>CMC</t>
  </si>
  <si>
    <t>MAX</t>
  </si>
  <si>
    <t>MTV Music</t>
  </si>
  <si>
    <t>MTV Dance</t>
  </si>
  <si>
    <t>Foxtel Smooth/Arts</t>
  </si>
  <si>
    <t>NVOD Channel 1</t>
  </si>
  <si>
    <t>NVOD Channel 2</t>
  </si>
  <si>
    <t>NVOD Channel 3</t>
  </si>
  <si>
    <t>NVOD Channel 4</t>
  </si>
  <si>
    <t>NVOD Channel 5</t>
  </si>
  <si>
    <t>NVOD Channel 6</t>
  </si>
  <si>
    <t>NVOD Channel 8</t>
  </si>
  <si>
    <t>NVOD Channel 7</t>
  </si>
  <si>
    <t>FOX Classics</t>
  </si>
  <si>
    <t>Lifestyle</t>
  </si>
  <si>
    <t>National Geographic Channel</t>
  </si>
  <si>
    <t>Disney XD</t>
  </si>
  <si>
    <t>111- very funny</t>
  </si>
  <si>
    <t>Crime + Investigation Network</t>
  </si>
  <si>
    <r>
      <rPr>
        <u/>
        <sz val="11"/>
        <color theme="1"/>
        <rFont val="Calibri"/>
        <family val="2"/>
        <scheme val="minor"/>
      </rPr>
      <t>Hillsong</t>
    </r>
    <r>
      <rPr>
        <sz val="11"/>
        <color theme="1"/>
        <rFont val="Calibri"/>
        <family val="2"/>
        <scheme val="minor"/>
      </rPr>
      <t xml:space="preserve">
Hillsong commenced broadcast on Foxtel on 13 October 2016. The channel is a 24/7 religious channel dedicated to the global happenings of the Hillsong Church. The channel consists of religious programs not previously transmitted in Australia prior to its commencement.
</t>
    </r>
    <r>
      <rPr>
        <u/>
        <sz val="11"/>
        <color theme="1"/>
        <rFont val="Calibri"/>
        <family val="2"/>
        <scheme val="minor"/>
      </rPr>
      <t xml:space="preserve">Sonlife
</t>
    </r>
    <r>
      <rPr>
        <sz val="11"/>
        <color theme="1"/>
        <rFont val="Calibri"/>
        <family val="2"/>
        <scheme val="minor"/>
      </rPr>
      <t xml:space="preserve">Sonlife commenced broadcast on Foxtel on 13 October 2016. The channel is a 24/7 religious channel dedicated to the outreach of the Jimmy Swaggart Ministries. The line-up is comprised of music, talk shows, live Church services, studio programs and children's programs not previously transmitted in Australia prior to its commencement. </t>
    </r>
  </si>
  <si>
    <t>Fox Sports Australia Pty Limited</t>
  </si>
  <si>
    <t>Sky Business</t>
  </si>
  <si>
    <r>
      <t xml:space="preserve">TRT
</t>
    </r>
    <r>
      <rPr>
        <sz val="11"/>
        <color theme="1"/>
        <rFont val="Calibri"/>
        <family val="2"/>
        <scheme val="minor"/>
      </rPr>
      <t>TRT commenced broadcast on Foxtel on 7 September 2017. The channel is a 24/7 Turkish international news and current affairs channel that consists of programs not previously transmitted in Australia prior to its commencement. TRT broadcasts content live or as live in English globally from Istanbul, Turkey.</t>
    </r>
  </si>
  <si>
    <r>
      <t xml:space="preserve">
</t>
    </r>
    <r>
      <rPr>
        <u/>
        <sz val="11"/>
        <color theme="1"/>
        <rFont val="Calibri"/>
        <family val="2"/>
        <scheme val="minor"/>
      </rPr>
      <t xml:space="preserve">LFCTV
</t>
    </r>
    <r>
      <rPr>
        <sz val="11"/>
        <color theme="1"/>
        <rFont val="Calibri"/>
        <family val="2"/>
        <scheme val="minor"/>
      </rPr>
      <t xml:space="preserve">LFCTV commenced broadcast on Foxtel on 1 July 2016. LFCTV is the official club channel of the Liverpool Football Club that predominantly consists of programs not previously transmitted in Australia prior to its commencement.
</t>
    </r>
    <r>
      <rPr>
        <u/>
        <sz val="11"/>
        <color theme="1"/>
        <rFont val="Calibri"/>
        <family val="2"/>
        <scheme val="minor"/>
      </rPr>
      <t xml:space="preserve">MUTV
</t>
    </r>
    <r>
      <rPr>
        <sz val="11"/>
        <color theme="1"/>
        <rFont val="Calibri"/>
        <family val="2"/>
        <scheme val="minor"/>
      </rPr>
      <t>MUTV commenced broadcast on Foxtel on 1 July 2016. MUTV is the official club channel of the Manchester United Football Club that predominantly consists of programs not previously transmitted in Australia prior to its commencement.</t>
    </r>
    <r>
      <rPr>
        <u/>
        <sz val="11"/>
        <color theme="1"/>
        <rFont val="Calibri"/>
        <family val="2"/>
        <scheme val="minor"/>
      </rPr>
      <t xml:space="preserve">
Chelsea TV
</t>
    </r>
    <r>
      <rPr>
        <sz val="11"/>
        <color theme="1"/>
        <rFont val="Calibri"/>
        <family val="2"/>
        <scheme val="minor"/>
      </rPr>
      <t>Chelsea TV commenced broadcast on Foxtel on 1 July 2016. Chelsea TV is the official club channel of the Chelsea Football Club that predominantly consists of programs not previously transmitted in Australia prior to its commencement.</t>
    </r>
    <r>
      <rPr>
        <u/>
        <sz val="11"/>
        <color theme="1"/>
        <rFont val="Calibri"/>
        <family val="2"/>
        <scheme val="minor"/>
      </rPr>
      <t xml:space="preserve">
Fox Sports More
</t>
    </r>
    <r>
      <rPr>
        <sz val="11"/>
        <color theme="1"/>
        <rFont val="Calibri"/>
        <family val="2"/>
        <scheme val="minor"/>
      </rPr>
      <t xml:space="preserve">Fox Sports More commenced broadcast on Foxtel on 23 February 2017.  The channel primarily consists of live international and domestic sports content not previously transmitted in Australia prior to its commencement. </t>
    </r>
  </si>
  <si>
    <t>Selectra Pty Limited (ACN 065 367 526) on behalf of Austar Entertainment Pty Limited (ACN 068 104 530) (Austar)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</si>
</sst>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i/>
      <sz val="11"/>
      <color indexed="8"/>
      <name val="Calibri"/>
      <family val="2"/>
    </font>
    <font>
      <b/>
      <sz val="11"/>
      <color indexed="8"/>
      <name val="Calibri"/>
      <family val="2"/>
    </font>
    <font>
      <b/>
      <i/>
      <sz val="11"/>
      <color indexed="8"/>
      <name val="Calibri"/>
      <family val="2"/>
    </font>
    <font>
      <b/>
      <sz val="11"/>
      <color theme="1"/>
      <name val="Calibri"/>
      <family val="2"/>
      <scheme val="minor"/>
    </font>
    <font>
      <b/>
      <sz val="14"/>
      <color theme="1"/>
      <name val="Calibri"/>
      <family val="2"/>
      <scheme val="minor"/>
    </font>
    <font>
      <b/>
      <sz val="12"/>
      <color theme="1"/>
      <name val="Calibri"/>
      <family val="2"/>
      <scheme val="minor"/>
    </font>
    <font>
      <b/>
      <i/>
      <sz val="11"/>
      <color theme="1"/>
      <name val="Calibri"/>
      <family val="2"/>
      <scheme val="minor"/>
    </font>
    <font>
      <i/>
      <sz val="11"/>
      <color theme="1"/>
      <name val="Calibri"/>
      <family val="2"/>
      <scheme val="minor"/>
    </font>
    <font>
      <b/>
      <sz val="11"/>
      <name val="Calibri"/>
      <family val="2"/>
      <scheme val="minor"/>
    </font>
    <font>
      <b/>
      <vertAlign val="superscript"/>
      <sz val="11"/>
      <color theme="1"/>
      <name val="Calibri"/>
      <family val="2"/>
      <scheme val="minor"/>
    </font>
    <font>
      <sz val="11"/>
      <name val="Calibri"/>
      <family val="2"/>
      <scheme val="minor"/>
    </font>
    <font>
      <b/>
      <sz val="11"/>
      <color rgb="FF000000"/>
      <name val="Calibri"/>
      <family val="2"/>
      <scheme val="minor"/>
    </font>
    <font>
      <sz val="16"/>
      <name val="Arial"/>
      <family val="2"/>
    </font>
    <font>
      <sz val="8"/>
      <color theme="1"/>
      <name val="Calibri"/>
      <family val="2"/>
      <scheme val="minor"/>
    </font>
    <font>
      <sz val="9"/>
      <color theme="1"/>
      <name val="Calibri"/>
      <family val="2"/>
      <scheme val="minor"/>
    </font>
    <font>
      <b/>
      <sz val="8"/>
      <color theme="1"/>
      <name val="Calibri"/>
      <family val="2"/>
      <scheme val="minor"/>
    </font>
    <font>
      <b/>
      <vertAlign val="superscript"/>
      <sz val="8"/>
      <color theme="1"/>
      <name val="Calibri"/>
      <family val="2"/>
      <scheme val="minor"/>
    </font>
    <font>
      <sz val="11"/>
      <color rgb="FFFF0000"/>
      <name val="Calibri"/>
      <family val="2"/>
      <scheme val="minor"/>
    </font>
    <font>
      <u/>
      <sz val="11"/>
      <color theme="1"/>
      <name val="Calibri"/>
      <family val="2"/>
      <scheme val="minor"/>
    </font>
  </fonts>
  <fills count="18">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9" tint="0.39997558519241921"/>
        <bgColor indexed="64"/>
      </patternFill>
    </fill>
    <fill>
      <patternFill patternType="solid">
        <fgColor theme="3" tint="0.59999389629810485"/>
        <bgColor indexed="64"/>
      </patternFill>
    </fill>
    <fill>
      <patternFill patternType="solid">
        <fgColor theme="8" tint="0.39997558519241921"/>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rgb="FFFFCC00"/>
        <bgColor indexed="64"/>
      </patternFill>
    </fill>
    <fill>
      <patternFill patternType="solid">
        <fgColor theme="2" tint="-0.249977111117893"/>
        <bgColor indexed="64"/>
      </patternFill>
    </fill>
    <fill>
      <patternFill patternType="solid">
        <fgColor rgb="FFFFC000"/>
        <bgColor indexed="64"/>
      </patternFill>
    </fill>
  </fills>
  <borders count="50">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right/>
      <top style="thin">
        <color indexed="64"/>
      </top>
      <bottom style="medium">
        <color indexed="64"/>
      </bottom>
      <diagonal/>
    </border>
    <border>
      <left/>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right/>
      <top style="thin">
        <color indexed="64"/>
      </top>
      <bottom style="thin">
        <color indexed="64"/>
      </bottom>
      <diagonal/>
    </border>
    <border>
      <left/>
      <right/>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diagonal/>
    </border>
  </borders>
  <cellStyleXfs count="1">
    <xf numFmtId="0" fontId="0" fillId="0" borderId="0"/>
  </cellStyleXfs>
  <cellXfs count="321">
    <xf numFmtId="0" fontId="0" fillId="0" borderId="0" xfId="0"/>
    <xf numFmtId="0" fontId="0" fillId="0" borderId="0" xfId="0" applyAlignment="1">
      <alignment wrapText="1"/>
    </xf>
    <xf numFmtId="0" fontId="5" fillId="0" borderId="0" xfId="0" applyFont="1" applyAlignment="1"/>
    <xf numFmtId="0" fontId="0" fillId="0" borderId="0" xfId="0" applyBorder="1"/>
    <xf numFmtId="0" fontId="0" fillId="3" borderId="0" xfId="0" applyFill="1" applyBorder="1" applyAlignment="1">
      <alignment horizontal="right"/>
    </xf>
    <xf numFmtId="0" fontId="0" fillId="3" borderId="0" xfId="0" applyFill="1" applyBorder="1" applyAlignment="1">
      <alignment horizontal="left" vertical="top"/>
    </xf>
    <xf numFmtId="0" fontId="0" fillId="0" borderId="0" xfId="0" applyFill="1" applyBorder="1"/>
    <xf numFmtId="0" fontId="0" fillId="0" borderId="0" xfId="0" applyFill="1"/>
    <xf numFmtId="0" fontId="4" fillId="2" borderId="10" xfId="0" applyFont="1" applyFill="1" applyBorder="1"/>
    <xf numFmtId="0" fontId="4" fillId="2" borderId="10" xfId="0" applyFont="1" applyFill="1" applyBorder="1" applyAlignment="1">
      <alignment wrapText="1"/>
    </xf>
    <xf numFmtId="0" fontId="4" fillId="3" borderId="0" xfId="0" applyFont="1" applyFill="1" applyAlignment="1">
      <alignment horizontal="right"/>
    </xf>
    <xf numFmtId="0" fontId="0" fillId="0" borderId="0" xfId="0" applyAlignment="1">
      <alignment horizontal="center" wrapText="1"/>
    </xf>
    <xf numFmtId="0" fontId="0" fillId="0" borderId="0" xfId="0" applyAlignment="1">
      <alignment horizontal="center" wrapText="1"/>
    </xf>
    <xf numFmtId="0" fontId="0" fillId="0" borderId="0" xfId="0" applyAlignment="1">
      <alignment vertical="center"/>
    </xf>
    <xf numFmtId="0" fontId="0" fillId="0" borderId="0" xfId="0" applyAlignment="1">
      <alignment vertical="center" wrapText="1"/>
    </xf>
    <xf numFmtId="0" fontId="5" fillId="0" borderId="0" xfId="0" applyFont="1" applyAlignment="1">
      <alignment vertical="center"/>
    </xf>
    <xf numFmtId="0" fontId="0" fillId="0" borderId="0" xfId="0" applyNumberFormat="1" applyFill="1" applyBorder="1" applyAlignment="1">
      <alignment horizontal="left" wrapText="1"/>
    </xf>
    <xf numFmtId="0" fontId="4" fillId="0" borderId="0" xfId="0" applyFont="1" applyFill="1" applyBorder="1" applyAlignment="1">
      <alignment vertical="center" wrapText="1"/>
    </xf>
    <xf numFmtId="0" fontId="7" fillId="4" borderId="10" xfId="0" applyFont="1" applyFill="1" applyBorder="1" applyAlignment="1">
      <alignment horizontal="left" vertical="center" wrapText="1"/>
    </xf>
    <xf numFmtId="0" fontId="0" fillId="0" borderId="0" xfId="0" applyFill="1" applyAlignment="1">
      <alignment wrapText="1"/>
    </xf>
    <xf numFmtId="0" fontId="0" fillId="0" borderId="0" xfId="0" applyAlignment="1">
      <alignment vertical="top"/>
    </xf>
    <xf numFmtId="0" fontId="4" fillId="0" borderId="0" xfId="0" applyFont="1" applyBorder="1" applyAlignment="1">
      <alignment horizontal="left"/>
    </xf>
    <xf numFmtId="0" fontId="11" fillId="0" borderId="21" xfId="0" applyFont="1" applyFill="1" applyBorder="1" applyAlignment="1">
      <alignment wrapText="1"/>
    </xf>
    <xf numFmtId="0" fontId="0" fillId="2" borderId="17" xfId="0" applyFill="1" applyBorder="1" applyAlignment="1">
      <alignment vertical="center"/>
    </xf>
    <xf numFmtId="0" fontId="0" fillId="2" borderId="23" xfId="0" applyFill="1" applyBorder="1" applyAlignment="1">
      <alignment vertical="center"/>
    </xf>
    <xf numFmtId="0" fontId="0" fillId="2" borderId="18" xfId="0" applyFill="1" applyBorder="1" applyAlignment="1">
      <alignment vertical="center"/>
    </xf>
    <xf numFmtId="0" fontId="12" fillId="2" borderId="21" xfId="0" applyFont="1" applyFill="1" applyBorder="1" applyAlignment="1">
      <alignment wrapText="1"/>
    </xf>
    <xf numFmtId="0" fontId="0" fillId="0" borderId="3" xfId="0" applyBorder="1" applyAlignment="1" applyProtection="1">
      <alignment wrapText="1"/>
      <protection locked="0"/>
    </xf>
    <xf numFmtId="2" fontId="0" fillId="0" borderId="1" xfId="0" applyNumberFormat="1" applyBorder="1" applyProtection="1">
      <protection locked="0"/>
    </xf>
    <xf numFmtId="2" fontId="0" fillId="0" borderId="3" xfId="0" applyNumberFormat="1" applyBorder="1" applyProtection="1">
      <protection locked="0"/>
    </xf>
    <xf numFmtId="0" fontId="0" fillId="0" borderId="1" xfId="0" applyBorder="1" applyProtection="1">
      <protection locked="0"/>
    </xf>
    <xf numFmtId="0" fontId="0" fillId="0" borderId="3" xfId="0" applyBorder="1" applyProtection="1">
      <protection locked="0"/>
    </xf>
    <xf numFmtId="10" fontId="0" fillId="8" borderId="31" xfId="0" applyNumberFormat="1" applyFill="1" applyBorder="1" applyProtection="1">
      <protection locked="0"/>
    </xf>
    <xf numFmtId="10" fontId="0" fillId="14" borderId="3" xfId="0" applyNumberFormat="1" applyFill="1" applyBorder="1" applyAlignment="1" applyProtection="1">
      <alignment horizontal="center"/>
      <protection locked="0"/>
    </xf>
    <xf numFmtId="0" fontId="0" fillId="7" borderId="3" xfId="0" applyFill="1" applyBorder="1" applyProtection="1">
      <protection locked="0"/>
    </xf>
    <xf numFmtId="0" fontId="0" fillId="13" borderId="3" xfId="0" applyFill="1" applyBorder="1" applyProtection="1">
      <protection locked="0"/>
    </xf>
    <xf numFmtId="14" fontId="0" fillId="10" borderId="3" xfId="0" applyNumberFormat="1" applyFill="1" applyBorder="1" applyProtection="1">
      <protection locked="0"/>
    </xf>
    <xf numFmtId="14" fontId="0" fillId="12" borderId="11" xfId="0" applyNumberFormat="1" applyFill="1" applyBorder="1" applyProtection="1">
      <protection locked="0"/>
    </xf>
    <xf numFmtId="0" fontId="0" fillId="10" borderId="3" xfId="0" applyFill="1" applyBorder="1" applyProtection="1">
      <protection locked="0"/>
    </xf>
    <xf numFmtId="0" fontId="0" fillId="12" borderId="11" xfId="0" applyFill="1" applyBorder="1" applyProtection="1">
      <protection locked="0"/>
    </xf>
    <xf numFmtId="0" fontId="0" fillId="0" borderId="0" xfId="0"/>
    <xf numFmtId="0" fontId="0" fillId="0" borderId="0" xfId="0" applyAlignment="1">
      <alignment wrapText="1"/>
    </xf>
    <xf numFmtId="0" fontId="5" fillId="0" borderId="0" xfId="0" applyFont="1" applyAlignment="1"/>
    <xf numFmtId="0" fontId="0" fillId="0" borderId="0" xfId="0" applyFill="1"/>
    <xf numFmtId="0" fontId="0" fillId="0" borderId="0" xfId="0" applyBorder="1" applyAlignment="1">
      <alignment horizontal="left" wrapText="1"/>
    </xf>
    <xf numFmtId="0" fontId="0" fillId="2" borderId="8" xfId="0" applyFill="1" applyBorder="1" applyAlignment="1">
      <alignment horizontal="left" wrapText="1"/>
    </xf>
    <xf numFmtId="0" fontId="6" fillId="2" borderId="10" xfId="0" applyFont="1" applyFill="1" applyBorder="1" applyAlignment="1">
      <alignment horizontal="left" wrapText="1"/>
    </xf>
    <xf numFmtId="0" fontId="5" fillId="0" borderId="0" xfId="0" applyFont="1" applyFill="1" applyBorder="1" applyAlignment="1">
      <alignment horizontal="left" wrapText="1"/>
    </xf>
    <xf numFmtId="0" fontId="0" fillId="0" borderId="0" xfId="0" applyAlignment="1">
      <alignment horizontal="center" wrapText="1"/>
    </xf>
    <xf numFmtId="0" fontId="4" fillId="0" borderId="0" xfId="0" applyFont="1" applyFill="1" applyBorder="1" applyAlignment="1">
      <alignment vertical="center" wrapText="1"/>
    </xf>
    <xf numFmtId="0" fontId="0" fillId="0" borderId="0" xfId="0" applyFill="1" applyAlignment="1">
      <alignment horizontal="center" wrapText="1"/>
    </xf>
    <xf numFmtId="0" fontId="7" fillId="0" borderId="0" xfId="0" applyFont="1" applyFill="1" applyBorder="1" applyAlignment="1">
      <alignment horizontal="left" vertical="center" wrapText="1"/>
    </xf>
    <xf numFmtId="0" fontId="5" fillId="0" borderId="0" xfId="0" applyFont="1" applyFill="1" applyAlignment="1"/>
    <xf numFmtId="0" fontId="0" fillId="0" borderId="9" xfId="0" applyBorder="1" applyAlignment="1" applyProtection="1">
      <alignment horizontal="left" wrapText="1"/>
      <protection locked="0"/>
    </xf>
    <xf numFmtId="0" fontId="0" fillId="8" borderId="29" xfId="0" applyFill="1" applyBorder="1" applyProtection="1"/>
    <xf numFmtId="2" fontId="0" fillId="8" borderId="3" xfId="0" applyNumberFormat="1" applyFill="1" applyBorder="1" applyProtection="1"/>
    <xf numFmtId="10" fontId="0" fillId="8" borderId="3" xfId="0" applyNumberFormat="1" applyFill="1" applyBorder="1" applyAlignment="1" applyProtection="1">
      <alignment horizontal="center"/>
    </xf>
    <xf numFmtId="0" fontId="0" fillId="8" borderId="3" xfId="0" applyFill="1" applyBorder="1" applyProtection="1"/>
    <xf numFmtId="14" fontId="0" fillId="8" borderId="3" xfId="0" applyNumberFormat="1" applyFill="1" applyBorder="1" applyProtection="1"/>
    <xf numFmtId="14" fontId="0" fillId="8" borderId="11" xfId="0" applyNumberFormat="1" applyFill="1" applyBorder="1" applyProtection="1"/>
    <xf numFmtId="0" fontId="6" fillId="0" borderId="26" xfId="0" applyFont="1" applyBorder="1" applyAlignment="1" applyProtection="1">
      <alignment horizontal="left" vertical="center" wrapText="1"/>
    </xf>
    <xf numFmtId="0" fontId="4" fillId="2" borderId="13" xfId="0" applyFont="1" applyFill="1" applyBorder="1" applyAlignment="1" applyProtection="1">
      <alignment horizontal="center" textRotation="90" wrapText="1"/>
    </xf>
    <xf numFmtId="0" fontId="4" fillId="2" borderId="14" xfId="0" applyFont="1" applyFill="1" applyBorder="1" applyAlignment="1" applyProtection="1">
      <alignment horizontal="center" textRotation="90" wrapText="1"/>
    </xf>
    <xf numFmtId="0" fontId="4" fillId="2" borderId="15" xfId="0" applyFont="1" applyFill="1" applyBorder="1" applyAlignment="1" applyProtection="1">
      <alignment horizontal="center" textRotation="90" wrapText="1"/>
    </xf>
    <xf numFmtId="0" fontId="4" fillId="8" borderId="30" xfId="0" applyFont="1" applyFill="1" applyBorder="1" applyAlignment="1" applyProtection="1">
      <alignment horizontal="center" textRotation="90" wrapText="1"/>
    </xf>
    <xf numFmtId="0" fontId="4" fillId="6" borderId="14" xfId="0" applyFont="1" applyFill="1" applyBorder="1" applyAlignment="1" applyProtection="1">
      <alignment horizontal="center" textRotation="90" wrapText="1"/>
    </xf>
    <xf numFmtId="0" fontId="4" fillId="5" borderId="14" xfId="0" applyFont="1" applyFill="1" applyBorder="1" applyAlignment="1" applyProtection="1">
      <alignment horizontal="center" textRotation="90" wrapText="1"/>
    </xf>
    <xf numFmtId="0" fontId="4" fillId="7" borderId="14" xfId="0" applyFont="1" applyFill="1" applyBorder="1" applyAlignment="1" applyProtection="1">
      <alignment horizontal="center" textRotation="90" wrapText="1"/>
    </xf>
    <xf numFmtId="0" fontId="4" fillId="9" borderId="14" xfId="0" applyFont="1" applyFill="1" applyBorder="1" applyAlignment="1" applyProtection="1">
      <alignment horizontal="center" textRotation="90" wrapText="1"/>
    </xf>
    <xf numFmtId="0" fontId="4" fillId="10" borderId="14" xfId="0" applyFont="1" applyFill="1" applyBorder="1" applyAlignment="1" applyProtection="1">
      <alignment horizontal="center" textRotation="90" wrapText="1"/>
    </xf>
    <xf numFmtId="0" fontId="4" fillId="11" borderId="15" xfId="0" applyFont="1" applyFill="1" applyBorder="1" applyAlignment="1" applyProtection="1">
      <alignment horizontal="center" textRotation="90" wrapText="1"/>
    </xf>
    <xf numFmtId="0" fontId="0" fillId="0" borderId="29" xfId="0" applyBorder="1" applyAlignment="1" applyProtection="1">
      <alignment wrapText="1"/>
      <protection locked="0"/>
    </xf>
    <xf numFmtId="0" fontId="13" fillId="0" borderId="0" xfId="0" applyFont="1" applyBorder="1"/>
    <xf numFmtId="10" fontId="15" fillId="14" borderId="3" xfId="0" applyNumberFormat="1" applyFont="1" applyFill="1" applyBorder="1" applyAlignment="1" applyProtection="1">
      <alignment horizontal="center"/>
      <protection locked="0"/>
    </xf>
    <xf numFmtId="0" fontId="15" fillId="7" borderId="3" xfId="0" applyFont="1" applyFill="1" applyBorder="1" applyProtection="1">
      <protection locked="0"/>
    </xf>
    <xf numFmtId="0" fontId="15" fillId="13" borderId="3" xfId="0" applyFont="1" applyFill="1" applyBorder="1" applyProtection="1">
      <protection locked="0"/>
    </xf>
    <xf numFmtId="14" fontId="15" fillId="10" borderId="3" xfId="0" applyNumberFormat="1" applyFont="1" applyFill="1" applyBorder="1" applyProtection="1">
      <protection locked="0"/>
    </xf>
    <xf numFmtId="0" fontId="15" fillId="10" borderId="3" xfId="0" applyFont="1" applyFill="1" applyBorder="1" applyProtection="1">
      <protection locked="0"/>
    </xf>
    <xf numFmtId="10" fontId="14" fillId="8" borderId="3" xfId="0" applyNumberFormat="1" applyFont="1" applyFill="1" applyBorder="1" applyAlignment="1" applyProtection="1">
      <alignment horizontal="center"/>
    </xf>
    <xf numFmtId="0" fontId="14" fillId="8" borderId="3" xfId="0" applyFont="1" applyFill="1" applyBorder="1" applyProtection="1"/>
    <xf numFmtId="14" fontId="14" fillId="8" borderId="3" xfId="0" applyNumberFormat="1" applyFont="1" applyFill="1" applyBorder="1" applyProtection="1"/>
    <xf numFmtId="14" fontId="14" fillId="8" borderId="11" xfId="0" applyNumberFormat="1" applyFont="1" applyFill="1" applyBorder="1" applyProtection="1"/>
    <xf numFmtId="10" fontId="0" fillId="6" borderId="3" xfId="0" applyNumberFormat="1" applyFill="1" applyBorder="1" applyProtection="1"/>
    <xf numFmtId="10" fontId="0" fillId="2" borderId="11" xfId="0" applyNumberFormat="1" applyFill="1" applyBorder="1" applyProtection="1"/>
    <xf numFmtId="0" fontId="11" fillId="0" borderId="0" xfId="0" applyFont="1" applyFill="1" applyBorder="1" applyAlignment="1" applyProtection="1">
      <alignment horizontal="left" vertical="top" wrapText="1"/>
    </xf>
    <xf numFmtId="10" fontId="0" fillId="2" borderId="3" xfId="0" applyNumberFormat="1" applyFill="1" applyBorder="1" applyProtection="1"/>
    <xf numFmtId="10" fontId="0" fillId="8" borderId="3" xfId="0" applyNumberFormat="1" applyFill="1" applyBorder="1" applyProtection="1">
      <protection locked="0"/>
    </xf>
    <xf numFmtId="0" fontId="0" fillId="8" borderId="1" xfId="0" applyFill="1" applyBorder="1" applyProtection="1"/>
    <xf numFmtId="0" fontId="0" fillId="0" borderId="1" xfId="0" applyBorder="1" applyAlignment="1" applyProtection="1">
      <alignment wrapText="1"/>
      <protection locked="0"/>
    </xf>
    <xf numFmtId="0" fontId="6" fillId="0" borderId="4" xfId="0" applyFont="1" applyBorder="1" applyAlignment="1" applyProtection="1">
      <alignment horizontal="left" vertical="center" wrapText="1"/>
    </xf>
    <xf numFmtId="0" fontId="4" fillId="2" borderId="5" xfId="0" applyFont="1" applyFill="1" applyBorder="1" applyAlignment="1" applyProtection="1">
      <alignment horizontal="center" textRotation="90" wrapText="1"/>
    </xf>
    <xf numFmtId="0" fontId="4" fillId="8" borderId="5" xfId="0" applyFont="1" applyFill="1" applyBorder="1" applyAlignment="1" applyProtection="1">
      <alignment horizontal="center" textRotation="90" wrapText="1"/>
    </xf>
    <xf numFmtId="0" fontId="4" fillId="6" borderId="5" xfId="0" applyFont="1" applyFill="1" applyBorder="1" applyAlignment="1" applyProtection="1">
      <alignment horizontal="center" textRotation="90" wrapText="1"/>
    </xf>
    <xf numFmtId="0" fontId="4" fillId="5" borderId="5" xfId="0" applyFont="1" applyFill="1" applyBorder="1" applyAlignment="1" applyProtection="1">
      <alignment horizontal="center" textRotation="90" wrapText="1"/>
    </xf>
    <xf numFmtId="0" fontId="4" fillId="7" borderId="5" xfId="0" applyFont="1" applyFill="1" applyBorder="1" applyAlignment="1" applyProtection="1">
      <alignment horizontal="center" textRotation="90" wrapText="1"/>
    </xf>
    <xf numFmtId="0" fontId="4" fillId="9" borderId="5" xfId="0" applyFont="1" applyFill="1" applyBorder="1" applyAlignment="1" applyProtection="1">
      <alignment horizontal="center" textRotation="90" wrapText="1"/>
    </xf>
    <xf numFmtId="0" fontId="4" fillId="10" borderId="5" xfId="0" applyFont="1" applyFill="1" applyBorder="1" applyAlignment="1" applyProtection="1">
      <alignment horizontal="center" textRotation="90" wrapText="1"/>
    </xf>
    <xf numFmtId="0" fontId="0" fillId="0" borderId="0" xfId="0" applyBorder="1" applyAlignment="1">
      <alignment horizontal="center" vertical="center"/>
    </xf>
    <xf numFmtId="14" fontId="0" fillId="15" borderId="3" xfId="0" applyNumberFormat="1" applyFill="1" applyBorder="1" applyProtection="1">
      <protection locked="0"/>
    </xf>
    <xf numFmtId="0" fontId="0" fillId="15" borderId="3" xfId="0" applyFill="1" applyBorder="1" applyProtection="1">
      <protection locked="0"/>
    </xf>
    <xf numFmtId="0" fontId="4" fillId="15" borderId="5" xfId="0" applyFont="1" applyFill="1" applyBorder="1" applyAlignment="1" applyProtection="1">
      <alignment horizontal="center" textRotation="90" wrapText="1"/>
    </xf>
    <xf numFmtId="0" fontId="0" fillId="16" borderId="11" xfId="0" applyFill="1" applyBorder="1" applyProtection="1">
      <protection locked="0"/>
    </xf>
    <xf numFmtId="0" fontId="4" fillId="16" borderId="15" xfId="0" applyFont="1" applyFill="1" applyBorder="1" applyAlignment="1" applyProtection="1">
      <alignment horizontal="center" textRotation="90" wrapText="1"/>
    </xf>
    <xf numFmtId="0" fontId="0" fillId="0" borderId="41" xfId="0" applyBorder="1" applyProtection="1">
      <protection locked="0"/>
    </xf>
    <xf numFmtId="10" fontId="0" fillId="6" borderId="41" xfId="0" applyNumberFormat="1" applyFill="1" applyBorder="1" applyProtection="1"/>
    <xf numFmtId="0" fontId="0" fillId="16" borderId="42" xfId="0" applyFill="1" applyBorder="1" applyProtection="1">
      <protection locked="0"/>
    </xf>
    <xf numFmtId="10" fontId="0" fillId="14" borderId="41" xfId="0" applyNumberFormat="1" applyFill="1" applyBorder="1" applyAlignment="1" applyProtection="1">
      <alignment horizontal="center"/>
      <protection locked="0"/>
    </xf>
    <xf numFmtId="0" fontId="0" fillId="7" borderId="41" xfId="0" applyFill="1" applyBorder="1" applyProtection="1">
      <protection locked="0"/>
    </xf>
    <xf numFmtId="0" fontId="0" fillId="13" borderId="41" xfId="0" applyFill="1" applyBorder="1" applyProtection="1">
      <protection locked="0"/>
    </xf>
    <xf numFmtId="0" fontId="0" fillId="10" borderId="41" xfId="0" applyFill="1" applyBorder="1" applyProtection="1">
      <protection locked="0"/>
    </xf>
    <xf numFmtId="0" fontId="0" fillId="0" borderId="43" xfId="0" applyBorder="1" applyAlignment="1" applyProtection="1">
      <alignment wrapText="1"/>
      <protection locked="0"/>
    </xf>
    <xf numFmtId="0" fontId="0" fillId="0" borderId="40" xfId="0" applyBorder="1" applyProtection="1">
      <protection locked="0"/>
    </xf>
    <xf numFmtId="10" fontId="0" fillId="2" borderId="42" xfId="0" applyNumberFormat="1" applyFill="1" applyBorder="1" applyProtection="1"/>
    <xf numFmtId="10" fontId="0" fillId="8" borderId="44" xfId="0" applyNumberFormat="1" applyFill="1" applyBorder="1" applyProtection="1">
      <protection locked="0"/>
    </xf>
    <xf numFmtId="0" fontId="0" fillId="12" borderId="42" xfId="0" applyFill="1" applyBorder="1" applyProtection="1">
      <protection locked="0"/>
    </xf>
    <xf numFmtId="14" fontId="15" fillId="12" borderId="11" xfId="0" applyNumberFormat="1" applyFont="1" applyFill="1" applyBorder="1" applyProtection="1">
      <protection locked="0"/>
    </xf>
    <xf numFmtId="0" fontId="15" fillId="12" borderId="11" xfId="0" applyFont="1" applyFill="1" applyBorder="1" applyProtection="1">
      <protection locked="0"/>
    </xf>
    <xf numFmtId="0" fontId="4" fillId="11" borderId="6" xfId="0" applyFont="1" applyFill="1" applyBorder="1" applyAlignment="1" applyProtection="1">
      <alignment horizontal="center" textRotation="90" wrapText="1"/>
    </xf>
    <xf numFmtId="14" fontId="0" fillId="16" borderId="3" xfId="0" applyNumberFormat="1" applyFill="1" applyBorder="1" applyProtection="1">
      <protection locked="0"/>
    </xf>
    <xf numFmtId="0" fontId="0" fillId="16" borderId="3" xfId="0" applyFill="1" applyBorder="1" applyProtection="1">
      <protection locked="0"/>
    </xf>
    <xf numFmtId="0" fontId="0" fillId="16" borderId="1" xfId="0" applyFont="1" applyFill="1" applyBorder="1" applyProtection="1"/>
    <xf numFmtId="0" fontId="0" fillId="16" borderId="3" xfId="0" applyFont="1" applyFill="1" applyBorder="1" applyProtection="1"/>
    <xf numFmtId="9" fontId="0" fillId="16" borderId="3" xfId="0" applyNumberFormat="1" applyFont="1" applyFill="1" applyBorder="1" applyProtection="1"/>
    <xf numFmtId="10" fontId="0" fillId="16" borderId="3" xfId="0" applyNumberFormat="1" applyFont="1" applyFill="1" applyBorder="1" applyAlignment="1" applyProtection="1">
      <alignment horizontal="center"/>
    </xf>
    <xf numFmtId="14" fontId="0" fillId="16" borderId="11" xfId="0" applyNumberFormat="1" applyFont="1" applyFill="1" applyBorder="1" applyProtection="1"/>
    <xf numFmtId="14" fontId="0" fillId="16" borderId="3" xfId="0" applyNumberFormat="1" applyFont="1" applyFill="1" applyBorder="1" applyProtection="1"/>
    <xf numFmtId="0" fontId="0" fillId="16" borderId="29" xfId="0" applyFont="1" applyFill="1" applyBorder="1" applyProtection="1"/>
    <xf numFmtId="9" fontId="0" fillId="16" borderId="11" xfId="0" applyNumberFormat="1" applyFont="1" applyFill="1" applyBorder="1" applyProtection="1"/>
    <xf numFmtId="0" fontId="0" fillId="16" borderId="11" xfId="0" applyFont="1" applyFill="1" applyBorder="1" applyProtection="1"/>
    <xf numFmtId="9" fontId="0" fillId="16" borderId="45" xfId="0" applyNumberFormat="1" applyFont="1" applyFill="1" applyBorder="1" applyProtection="1"/>
    <xf numFmtId="10" fontId="0" fillId="16" borderId="31" xfId="0" applyNumberFormat="1" applyFont="1" applyFill="1" applyBorder="1" applyAlignment="1" applyProtection="1">
      <alignment horizontal="center"/>
    </xf>
    <xf numFmtId="14" fontId="0" fillId="16" borderId="31" xfId="0" applyNumberFormat="1" applyFont="1" applyFill="1" applyBorder="1" applyProtection="1"/>
    <xf numFmtId="0" fontId="4" fillId="16" borderId="5" xfId="0" applyFont="1" applyFill="1" applyBorder="1" applyAlignment="1" applyProtection="1">
      <alignment horizontal="center" textRotation="90" wrapText="1"/>
    </xf>
    <xf numFmtId="0" fontId="0" fillId="0" borderId="2" xfId="0" applyBorder="1" applyAlignment="1" applyProtection="1">
      <alignment wrapText="1"/>
      <protection locked="0"/>
    </xf>
    <xf numFmtId="0" fontId="0" fillId="0" borderId="7" xfId="0" applyBorder="1" applyProtection="1">
      <protection locked="0"/>
    </xf>
    <xf numFmtId="10" fontId="0" fillId="2" borderId="7" xfId="0" applyNumberFormat="1" applyFill="1" applyBorder="1" applyProtection="1"/>
    <xf numFmtId="10" fontId="0" fillId="8" borderId="7" xfId="0" applyNumberFormat="1" applyFill="1" applyBorder="1" applyProtection="1">
      <protection locked="0"/>
    </xf>
    <xf numFmtId="10" fontId="0" fillId="6" borderId="7" xfId="0" applyNumberFormat="1" applyFill="1" applyBorder="1" applyProtection="1"/>
    <xf numFmtId="10" fontId="0" fillId="14" borderId="7" xfId="0" applyNumberFormat="1" applyFill="1" applyBorder="1" applyAlignment="1" applyProtection="1">
      <alignment horizontal="center"/>
      <protection locked="0"/>
    </xf>
    <xf numFmtId="0" fontId="0" fillId="7" borderId="7" xfId="0" applyFill="1" applyBorder="1" applyProtection="1">
      <protection locked="0"/>
    </xf>
    <xf numFmtId="0" fontId="0" fillId="13" borderId="7" xfId="0" applyFill="1" applyBorder="1" applyProtection="1">
      <protection locked="0"/>
    </xf>
    <xf numFmtId="0" fontId="0" fillId="16" borderId="7" xfId="0" applyFill="1" applyBorder="1" applyProtection="1">
      <protection locked="0"/>
    </xf>
    <xf numFmtId="0" fontId="0" fillId="10" borderId="7" xfId="0" applyFill="1" applyBorder="1" applyProtection="1">
      <protection locked="0"/>
    </xf>
    <xf numFmtId="0" fontId="0" fillId="12" borderId="12" xfId="0" applyFill="1" applyBorder="1" applyProtection="1">
      <protection locked="0"/>
    </xf>
    <xf numFmtId="0" fontId="0" fillId="15" borderId="7" xfId="0" applyFill="1" applyBorder="1" applyProtection="1">
      <protection locked="0"/>
    </xf>
    <xf numFmtId="0" fontId="0" fillId="0" borderId="7" xfId="0" applyBorder="1" applyAlignment="1" applyProtection="1">
      <alignment wrapText="1"/>
      <protection locked="0"/>
    </xf>
    <xf numFmtId="10" fontId="15" fillId="14" borderId="7" xfId="0" applyNumberFormat="1" applyFont="1" applyFill="1" applyBorder="1" applyAlignment="1" applyProtection="1">
      <alignment horizontal="center"/>
      <protection locked="0"/>
    </xf>
    <xf numFmtId="0" fontId="15" fillId="7" borderId="7" xfId="0" applyFont="1" applyFill="1" applyBorder="1" applyProtection="1">
      <protection locked="0"/>
    </xf>
    <xf numFmtId="0" fontId="15" fillId="13" borderId="7" xfId="0" applyFont="1" applyFill="1" applyBorder="1" applyProtection="1">
      <protection locked="0"/>
    </xf>
    <xf numFmtId="0" fontId="15" fillId="10" borderId="7" xfId="0" applyFont="1" applyFill="1" applyBorder="1" applyProtection="1">
      <protection locked="0"/>
    </xf>
    <xf numFmtId="0" fontId="15" fillId="12" borderId="12" xfId="0" applyFont="1" applyFill="1" applyBorder="1" applyProtection="1">
      <protection locked="0"/>
    </xf>
    <xf numFmtId="0" fontId="0" fillId="17" borderId="4" xfId="0" applyFill="1" applyBorder="1" applyProtection="1"/>
    <xf numFmtId="14" fontId="0" fillId="17" borderId="5" xfId="0" applyNumberFormat="1" applyFill="1" applyBorder="1" applyAlignment="1" applyProtection="1">
      <alignment horizontal="center"/>
    </xf>
    <xf numFmtId="0" fontId="0" fillId="17" borderId="5" xfId="0" applyFill="1" applyBorder="1" applyProtection="1"/>
    <xf numFmtId="2" fontId="0" fillId="17" borderId="5" xfId="0" applyNumberFormat="1" applyFill="1" applyBorder="1" applyProtection="1"/>
    <xf numFmtId="9" fontId="0" fillId="17" borderId="5" xfId="0" applyNumberFormat="1" applyFill="1" applyBorder="1" applyProtection="1"/>
    <xf numFmtId="10" fontId="0" fillId="17" borderId="5" xfId="0" applyNumberFormat="1" applyFill="1" applyBorder="1" applyAlignment="1" applyProtection="1">
      <alignment horizontal="center"/>
    </xf>
    <xf numFmtId="14" fontId="0" fillId="17" borderId="5" xfId="0" applyNumberFormat="1" applyFill="1" applyBorder="1" applyProtection="1"/>
    <xf numFmtId="14" fontId="0" fillId="17" borderId="6" xfId="0" applyNumberFormat="1" applyFill="1" applyBorder="1" applyProtection="1"/>
    <xf numFmtId="0" fontId="0" fillId="16" borderId="46" xfId="0" applyFont="1" applyFill="1" applyBorder="1" applyProtection="1"/>
    <xf numFmtId="14" fontId="0" fillId="16" borderId="47" xfId="0" applyNumberFormat="1" applyFont="1" applyFill="1" applyBorder="1" applyAlignment="1" applyProtection="1">
      <alignment horizontal="center"/>
    </xf>
    <xf numFmtId="0" fontId="0" fillId="16" borderId="47" xfId="0" applyFont="1" applyFill="1" applyBorder="1" applyProtection="1"/>
    <xf numFmtId="2" fontId="0" fillId="16" borderId="47" xfId="0" applyNumberFormat="1" applyFont="1" applyFill="1" applyBorder="1" applyProtection="1"/>
    <xf numFmtId="9" fontId="0" fillId="16" borderId="47" xfId="0" applyNumberFormat="1" applyFont="1" applyFill="1" applyBorder="1" applyProtection="1"/>
    <xf numFmtId="10" fontId="0" fillId="16" borderId="47" xfId="0" applyNumberFormat="1" applyFont="1" applyFill="1" applyBorder="1" applyAlignment="1" applyProtection="1">
      <alignment horizontal="center"/>
    </xf>
    <xf numFmtId="14" fontId="0" fillId="16" borderId="47" xfId="0" applyNumberFormat="1" applyFont="1" applyFill="1" applyBorder="1" applyProtection="1"/>
    <xf numFmtId="14" fontId="0" fillId="16" borderId="48" xfId="0" applyNumberFormat="1" applyFont="1" applyFill="1" applyBorder="1" applyProtection="1"/>
    <xf numFmtId="0" fontId="0" fillId="17" borderId="41" xfId="0" applyFill="1" applyBorder="1" applyProtection="1"/>
    <xf numFmtId="0" fontId="0" fillId="17" borderId="40" xfId="0" applyFill="1" applyBorder="1" applyProtection="1"/>
    <xf numFmtId="14" fontId="0" fillId="17" borderId="41" xfId="0" applyNumberFormat="1" applyFill="1" applyBorder="1" applyAlignment="1" applyProtection="1">
      <alignment horizontal="center"/>
    </xf>
    <xf numFmtId="2" fontId="0" fillId="17" borderId="41" xfId="0" applyNumberFormat="1" applyFill="1" applyBorder="1" applyProtection="1"/>
    <xf numFmtId="9" fontId="0" fillId="17" borderId="41" xfId="0" applyNumberFormat="1" applyFill="1" applyBorder="1" applyProtection="1"/>
    <xf numFmtId="10" fontId="0" fillId="17" borderId="41" xfId="0" applyNumberFormat="1" applyFill="1" applyBorder="1" applyAlignment="1" applyProtection="1">
      <alignment horizontal="center"/>
    </xf>
    <xf numFmtId="14" fontId="0" fillId="17" borderId="41" xfId="0" applyNumberFormat="1" applyFill="1" applyBorder="1" applyProtection="1"/>
    <xf numFmtId="14" fontId="0" fillId="17" borderId="42" xfId="0" applyNumberFormat="1" applyFill="1" applyBorder="1" applyProtection="1"/>
    <xf numFmtId="1" fontId="0" fillId="8" borderId="3" xfId="0" applyNumberFormat="1" applyFill="1" applyBorder="1" applyProtection="1"/>
    <xf numFmtId="1" fontId="0" fillId="16" borderId="3" xfId="0" applyNumberFormat="1" applyFont="1" applyFill="1" applyBorder="1" applyProtection="1"/>
    <xf numFmtId="9" fontId="0" fillId="8" borderId="3" xfId="0" applyNumberFormat="1" applyFill="1" applyBorder="1" applyProtection="1"/>
    <xf numFmtId="1" fontId="0" fillId="8" borderId="1" xfId="0" applyNumberFormat="1" applyFill="1" applyBorder="1" applyProtection="1"/>
    <xf numFmtId="1" fontId="0" fillId="16" borderId="1" xfId="0" applyNumberFormat="1" applyFont="1" applyFill="1" applyBorder="1" applyProtection="1"/>
    <xf numFmtId="9" fontId="0" fillId="8" borderId="11" xfId="0" applyNumberFormat="1" applyFill="1" applyBorder="1" applyProtection="1"/>
    <xf numFmtId="9" fontId="0" fillId="8" borderId="31" xfId="0" applyNumberFormat="1" applyFill="1" applyBorder="1" applyProtection="1"/>
    <xf numFmtId="14" fontId="0" fillId="8" borderId="3" xfId="0" applyNumberFormat="1" applyFill="1" applyBorder="1" applyAlignment="1" applyProtection="1">
      <alignment horizontal="center"/>
    </xf>
    <xf numFmtId="14" fontId="0" fillId="8" borderId="41" xfId="0" applyNumberFormat="1" applyFill="1" applyBorder="1" applyAlignment="1" applyProtection="1">
      <alignment horizontal="center"/>
    </xf>
    <xf numFmtId="0" fontId="0" fillId="8" borderId="41" xfId="0" applyFill="1" applyBorder="1" applyProtection="1"/>
    <xf numFmtId="2" fontId="0" fillId="8" borderId="41" xfId="0" applyNumberFormat="1" applyFill="1" applyBorder="1" applyProtection="1"/>
    <xf numFmtId="9" fontId="0" fillId="8" borderId="41" xfId="0" applyNumberFormat="1" applyFill="1" applyBorder="1" applyProtection="1"/>
    <xf numFmtId="10" fontId="0" fillId="8" borderId="41" xfId="0" applyNumberFormat="1" applyFill="1" applyBorder="1" applyAlignment="1" applyProtection="1">
      <alignment horizontal="center"/>
    </xf>
    <xf numFmtId="14" fontId="0" fillId="8" borderId="41" xfId="0" applyNumberFormat="1" applyFill="1" applyBorder="1" applyProtection="1"/>
    <xf numFmtId="14" fontId="0" fillId="8" borderId="42" xfId="0" applyNumberFormat="1" applyFill="1" applyBorder="1" applyProtection="1"/>
    <xf numFmtId="0" fontId="0" fillId="0" borderId="0" xfId="0" applyAlignment="1">
      <alignment horizontal="center" vertical="center" wrapText="1"/>
    </xf>
    <xf numFmtId="0" fontId="5" fillId="0" borderId="0" xfId="0" applyFont="1" applyAlignment="1">
      <alignment horizontal="center" vertical="center"/>
    </xf>
    <xf numFmtId="0" fontId="0" fillId="0" borderId="21" xfId="0" applyFont="1" applyFill="1" applyBorder="1" applyAlignment="1">
      <alignment wrapText="1"/>
    </xf>
    <xf numFmtId="0" fontId="5" fillId="0" borderId="0" xfId="0" applyFont="1" applyAlignment="1">
      <alignment horizontal="right"/>
    </xf>
    <xf numFmtId="0" fontId="0" fillId="16" borderId="24" xfId="0" applyFill="1" applyBorder="1" applyAlignment="1">
      <alignment horizontal="left"/>
    </xf>
    <xf numFmtId="0" fontId="0" fillId="16" borderId="0" xfId="0" applyFill="1" applyBorder="1" applyAlignment="1">
      <alignment horizontal="left"/>
    </xf>
    <xf numFmtId="0" fontId="0" fillId="16" borderId="25" xfId="0" applyFill="1" applyBorder="1" applyAlignment="1">
      <alignment horizontal="left"/>
    </xf>
    <xf numFmtId="0" fontId="5" fillId="0" borderId="0" xfId="0" applyFont="1" applyAlignment="1" applyProtection="1">
      <alignment horizontal="center"/>
    </xf>
    <xf numFmtId="0" fontId="5" fillId="0" borderId="0" xfId="0" applyFont="1" applyAlignment="1" applyProtection="1"/>
    <xf numFmtId="0" fontId="4" fillId="17" borderId="5" xfId="0" applyFont="1" applyFill="1" applyBorder="1" applyAlignment="1" applyProtection="1">
      <alignment vertical="center" wrapText="1"/>
    </xf>
    <xf numFmtId="0" fontId="0" fillId="0" borderId="40" xfId="0" applyBorder="1" applyAlignment="1" applyProtection="1">
      <alignment wrapText="1"/>
      <protection locked="0"/>
    </xf>
    <xf numFmtId="10" fontId="15" fillId="14" borderId="41" xfId="0" applyNumberFormat="1" applyFont="1" applyFill="1" applyBorder="1" applyAlignment="1" applyProtection="1">
      <alignment horizontal="center"/>
      <protection locked="0"/>
    </xf>
    <xf numFmtId="0" fontId="15" fillId="7" borderId="41" xfId="0" applyFont="1" applyFill="1" applyBorder="1" applyProtection="1">
      <protection locked="0"/>
    </xf>
    <xf numFmtId="0" fontId="15" fillId="13" borderId="41" xfId="0" applyFont="1" applyFill="1" applyBorder="1" applyProtection="1">
      <protection locked="0"/>
    </xf>
    <xf numFmtId="0" fontId="0" fillId="16" borderId="41" xfId="0" applyFill="1" applyBorder="1" applyProtection="1">
      <protection locked="0"/>
    </xf>
    <xf numFmtId="0" fontId="15" fillId="10" borderId="41" xfId="0" applyFont="1" applyFill="1" applyBorder="1" applyProtection="1">
      <protection locked="0"/>
    </xf>
    <xf numFmtId="0" fontId="15" fillId="12" borderId="42" xfId="0" applyFont="1" applyFill="1" applyBorder="1" applyProtection="1">
      <protection locked="0"/>
    </xf>
    <xf numFmtId="14" fontId="15" fillId="12" borderId="42" xfId="0" applyNumberFormat="1" applyFont="1" applyFill="1" applyBorder="1" applyProtection="1">
      <protection locked="0"/>
    </xf>
    <xf numFmtId="0" fontId="0" fillId="0" borderId="1" xfId="0" applyBorder="1" applyAlignment="1" applyProtection="1">
      <alignment horizontal="left" wrapText="1"/>
      <protection locked="0"/>
    </xf>
    <xf numFmtId="0" fontId="0" fillId="16" borderId="3" xfId="0" applyFill="1" applyBorder="1" applyAlignment="1" applyProtection="1">
      <alignment horizontal="center"/>
      <protection locked="0"/>
    </xf>
    <xf numFmtId="0" fontId="0" fillId="16" borderId="11" xfId="0" applyFill="1" applyBorder="1" applyAlignment="1" applyProtection="1">
      <alignment horizontal="center"/>
      <protection locked="0"/>
    </xf>
    <xf numFmtId="2" fontId="0" fillId="0" borderId="41" xfId="0" applyNumberFormat="1" applyBorder="1" applyProtection="1">
      <protection locked="0"/>
    </xf>
    <xf numFmtId="0" fontId="0" fillId="16" borderId="41" xfId="0" applyFill="1" applyBorder="1" applyAlignment="1" applyProtection="1">
      <alignment horizontal="center"/>
      <protection locked="0"/>
    </xf>
    <xf numFmtId="2" fontId="0" fillId="0" borderId="7" xfId="0" applyNumberFormat="1" applyBorder="1" applyProtection="1">
      <protection locked="0"/>
    </xf>
    <xf numFmtId="0" fontId="0" fillId="0" borderId="1" xfId="0" applyFill="1" applyBorder="1" applyAlignment="1" applyProtection="1">
      <alignment wrapText="1"/>
      <protection locked="0"/>
    </xf>
    <xf numFmtId="0" fontId="4" fillId="0" borderId="0" xfId="0" applyFont="1" applyAlignment="1">
      <alignment horizontal="center"/>
    </xf>
    <xf numFmtId="0" fontId="0" fillId="0" borderId="0" xfId="0" applyAlignment="1">
      <alignment horizontal="center" vertical="center" wrapText="1"/>
    </xf>
    <xf numFmtId="0" fontId="0" fillId="0" borderId="49" xfId="0" applyBorder="1" applyAlignment="1" applyProtection="1">
      <alignment horizontal="left" vertical="top"/>
      <protection locked="0"/>
    </xf>
    <xf numFmtId="0" fontId="0" fillId="0" borderId="16" xfId="0" applyBorder="1" applyAlignment="1" applyProtection="1">
      <alignment horizontal="left" vertical="top"/>
      <protection locked="0"/>
    </xf>
    <xf numFmtId="0" fontId="0" fillId="0" borderId="21" xfId="0" applyBorder="1" applyAlignment="1" applyProtection="1">
      <alignment horizontal="left" vertical="top"/>
      <protection locked="0"/>
    </xf>
    <xf numFmtId="0" fontId="4" fillId="0" borderId="19" xfId="0" applyFont="1" applyBorder="1" applyAlignment="1" applyProtection="1">
      <alignment horizontal="left"/>
      <protection locked="0"/>
    </xf>
    <xf numFmtId="0" fontId="4" fillId="0" borderId="22" xfId="0" applyFont="1" applyBorder="1" applyProtection="1">
      <protection locked="0"/>
    </xf>
    <xf numFmtId="0" fontId="4" fillId="0" borderId="20" xfId="0" applyFont="1" applyBorder="1" applyProtection="1">
      <protection locked="0"/>
    </xf>
    <xf numFmtId="0" fontId="11" fillId="10" borderId="26" xfId="0" applyFont="1" applyFill="1" applyBorder="1" applyAlignment="1" applyProtection="1">
      <alignment horizontal="left" vertical="top" wrapText="1"/>
    </xf>
    <xf numFmtId="0" fontId="11" fillId="10" borderId="27" xfId="0" applyFont="1" applyFill="1" applyBorder="1" applyAlignment="1" applyProtection="1">
      <alignment horizontal="left" vertical="top" wrapText="1"/>
    </xf>
    <xf numFmtId="0" fontId="11" fillId="10" borderId="28" xfId="0" applyFont="1" applyFill="1" applyBorder="1" applyAlignment="1" applyProtection="1">
      <alignment horizontal="left" vertical="top" wrapText="1"/>
    </xf>
    <xf numFmtId="0" fontId="0" fillId="9" borderId="26" xfId="0" applyFill="1" applyBorder="1" applyAlignment="1" applyProtection="1">
      <alignment horizontal="left" vertical="top" wrapText="1"/>
    </xf>
    <xf numFmtId="0" fontId="0" fillId="9" borderId="27" xfId="0" applyFill="1" applyBorder="1" applyAlignment="1" applyProtection="1">
      <alignment horizontal="left" vertical="top" wrapText="1"/>
    </xf>
    <xf numFmtId="0" fontId="0" fillId="9" borderId="28" xfId="0" applyFill="1" applyBorder="1" applyAlignment="1" applyProtection="1">
      <alignment horizontal="left" vertical="top" wrapText="1"/>
    </xf>
    <xf numFmtId="0" fontId="0" fillId="7" borderId="26" xfId="0" applyFill="1" applyBorder="1" applyAlignment="1" applyProtection="1">
      <alignment horizontal="left" vertical="top" wrapText="1"/>
    </xf>
    <xf numFmtId="0" fontId="0" fillId="7" borderId="27" xfId="0" applyFill="1" applyBorder="1" applyAlignment="1" applyProtection="1">
      <alignment horizontal="left" vertical="top" wrapText="1"/>
    </xf>
    <xf numFmtId="0" fontId="0" fillId="7" borderId="28" xfId="0" applyFill="1" applyBorder="1" applyAlignment="1" applyProtection="1">
      <alignment horizontal="left" vertical="top" wrapText="1"/>
    </xf>
    <xf numFmtId="0" fontId="0" fillId="5" borderId="26" xfId="0" applyFill="1" applyBorder="1" applyAlignment="1" applyProtection="1">
      <alignment horizontal="left" vertical="center" wrapText="1"/>
    </xf>
    <xf numFmtId="0" fontId="0" fillId="5" borderId="27" xfId="0" applyFill="1" applyBorder="1" applyAlignment="1" applyProtection="1">
      <alignment horizontal="left" vertical="center" wrapText="1"/>
    </xf>
    <xf numFmtId="0" fontId="0" fillId="5" borderId="28" xfId="0" applyFill="1" applyBorder="1" applyAlignment="1" applyProtection="1">
      <alignment horizontal="left" vertical="center" wrapText="1"/>
    </xf>
    <xf numFmtId="0" fontId="0" fillId="6" borderId="26" xfId="0" applyFill="1" applyBorder="1" applyAlignment="1" applyProtection="1">
      <alignment horizontal="left" wrapText="1"/>
    </xf>
    <xf numFmtId="0" fontId="0" fillId="6" borderId="27" xfId="0" applyFill="1" applyBorder="1" applyAlignment="1" applyProtection="1">
      <alignment horizontal="left" wrapText="1"/>
    </xf>
    <xf numFmtId="0" fontId="0" fillId="6" borderId="28" xfId="0" applyFill="1" applyBorder="1" applyAlignment="1" applyProtection="1">
      <alignment horizontal="left" wrapText="1"/>
    </xf>
    <xf numFmtId="0" fontId="0" fillId="2" borderId="26" xfId="0" applyFill="1" applyBorder="1" applyAlignment="1" applyProtection="1">
      <alignment horizontal="left" wrapText="1"/>
    </xf>
    <xf numFmtId="0" fontId="0" fillId="2" borderId="27" xfId="0" applyFill="1" applyBorder="1" applyAlignment="1" applyProtection="1">
      <alignment horizontal="left" wrapText="1"/>
    </xf>
    <xf numFmtId="0" fontId="0" fillId="2" borderId="28" xfId="0" applyFill="1" applyBorder="1" applyAlignment="1" applyProtection="1">
      <alignment horizontal="left" wrapText="1"/>
    </xf>
    <xf numFmtId="0" fontId="0" fillId="8" borderId="26" xfId="0" applyFill="1" applyBorder="1" applyAlignment="1" applyProtection="1">
      <alignment horizontal="left" vertical="center" wrapText="1"/>
    </xf>
    <xf numFmtId="0" fontId="0" fillId="8" borderId="27" xfId="0" applyFill="1" applyBorder="1" applyAlignment="1" applyProtection="1">
      <alignment horizontal="left" vertical="center" wrapText="1"/>
    </xf>
    <xf numFmtId="0" fontId="0" fillId="8" borderId="28" xfId="0" applyFill="1" applyBorder="1" applyAlignment="1" applyProtection="1">
      <alignment horizontal="left" vertical="center" wrapText="1"/>
    </xf>
    <xf numFmtId="0" fontId="4" fillId="2" borderId="26" xfId="0" applyFont="1" applyFill="1" applyBorder="1" applyAlignment="1" applyProtection="1">
      <alignment horizontal="left"/>
    </xf>
    <xf numFmtId="0" fontId="4" fillId="2" borderId="27" xfId="0" applyFont="1" applyFill="1" applyBorder="1" applyAlignment="1" applyProtection="1">
      <alignment horizontal="left"/>
    </xf>
    <xf numFmtId="0" fontId="4" fillId="2" borderId="28" xfId="0" applyFont="1" applyFill="1" applyBorder="1" applyAlignment="1" applyProtection="1">
      <alignment horizontal="left"/>
    </xf>
    <xf numFmtId="0" fontId="0" fillId="16" borderId="26" xfId="0" applyFont="1" applyFill="1" applyBorder="1" applyAlignment="1" applyProtection="1">
      <alignment horizontal="left" vertical="top" wrapText="1"/>
    </xf>
    <xf numFmtId="0" fontId="0" fillId="16" borderId="27" xfId="0" applyFont="1" applyFill="1" applyBorder="1" applyAlignment="1" applyProtection="1">
      <alignment horizontal="left" vertical="top" wrapText="1"/>
    </xf>
    <xf numFmtId="0" fontId="0" fillId="16" borderId="28" xfId="0" applyFont="1" applyFill="1" applyBorder="1" applyAlignment="1" applyProtection="1">
      <alignment horizontal="left" vertical="top" wrapText="1"/>
    </xf>
    <xf numFmtId="0" fontId="0" fillId="0" borderId="24" xfId="0" applyFont="1" applyBorder="1" applyAlignment="1" applyProtection="1">
      <alignment horizontal="left" vertical="top"/>
      <protection locked="0"/>
    </xf>
    <xf numFmtId="0" fontId="0" fillId="0" borderId="0" xfId="0" applyFont="1" applyBorder="1" applyAlignment="1" applyProtection="1">
      <alignment horizontal="left" vertical="top"/>
      <protection locked="0"/>
    </xf>
    <xf numFmtId="0" fontId="0" fillId="0" borderId="25" xfId="0" applyFont="1" applyBorder="1" applyAlignment="1" applyProtection="1">
      <alignment horizontal="left" vertical="top"/>
      <protection locked="0"/>
    </xf>
    <xf numFmtId="0" fontId="0" fillId="0" borderId="32" xfId="0" applyFont="1" applyBorder="1" applyAlignment="1" applyProtection="1">
      <alignment horizontal="left" vertical="top"/>
      <protection locked="0"/>
    </xf>
    <xf numFmtId="0" fontId="0" fillId="0" borderId="34" xfId="0" applyFont="1" applyBorder="1" applyAlignment="1" applyProtection="1">
      <alignment horizontal="left" vertical="top"/>
      <protection locked="0"/>
    </xf>
    <xf numFmtId="0" fontId="0" fillId="0" borderId="39" xfId="0" applyFont="1" applyBorder="1" applyAlignment="1" applyProtection="1">
      <alignment horizontal="left" vertical="top"/>
      <protection locked="0"/>
    </xf>
    <xf numFmtId="0" fontId="4" fillId="2" borderId="1" xfId="0" applyFont="1" applyFill="1" applyBorder="1" applyAlignment="1">
      <alignment horizontal="left" vertical="center"/>
    </xf>
    <xf numFmtId="0" fontId="4" fillId="2" borderId="3" xfId="0" applyFont="1" applyFill="1" applyBorder="1" applyAlignment="1">
      <alignment horizontal="left" vertical="center"/>
    </xf>
    <xf numFmtId="0" fontId="4" fillId="2" borderId="11" xfId="0" applyFont="1" applyFill="1" applyBorder="1" applyAlignment="1">
      <alignment horizontal="left" vertical="center"/>
    </xf>
    <xf numFmtId="0" fontId="11" fillId="11" borderId="36" xfId="0" applyFont="1" applyFill="1" applyBorder="1" applyAlignment="1" applyProtection="1">
      <alignment horizontal="left" vertical="top" wrapText="1"/>
    </xf>
    <xf numFmtId="0" fontId="11" fillId="11" borderId="37" xfId="0" applyFont="1" applyFill="1" applyBorder="1" applyAlignment="1" applyProtection="1">
      <alignment horizontal="left" vertical="top" wrapText="1"/>
    </xf>
    <xf numFmtId="0" fontId="11" fillId="11" borderId="38" xfId="0" applyFont="1" applyFill="1" applyBorder="1" applyAlignment="1" applyProtection="1">
      <alignment horizontal="left" vertical="top" wrapText="1"/>
    </xf>
    <xf numFmtId="0" fontId="0" fillId="16" borderId="36" xfId="0" applyFill="1" applyBorder="1" applyAlignment="1">
      <alignment horizontal="left" wrapText="1"/>
    </xf>
    <xf numFmtId="0" fontId="0" fillId="16" borderId="37" xfId="0" applyFill="1" applyBorder="1" applyAlignment="1">
      <alignment horizontal="left" wrapText="1"/>
    </xf>
    <xf numFmtId="0" fontId="0" fillId="16" borderId="38" xfId="0" applyFill="1" applyBorder="1" applyAlignment="1">
      <alignment horizontal="left" wrapText="1"/>
    </xf>
    <xf numFmtId="0" fontId="4" fillId="16" borderId="32" xfId="0" applyFont="1" applyFill="1" applyBorder="1" applyAlignment="1">
      <alignment horizontal="left" wrapText="1"/>
    </xf>
    <xf numFmtId="0" fontId="4" fillId="16" borderId="34" xfId="0" applyFont="1" applyFill="1" applyBorder="1" applyAlignment="1">
      <alignment horizontal="left" wrapText="1"/>
    </xf>
    <xf numFmtId="0" fontId="4" fillId="16" borderId="39" xfId="0" applyFont="1" applyFill="1" applyBorder="1" applyAlignment="1">
      <alignment horizontal="left" wrapText="1"/>
    </xf>
    <xf numFmtId="0" fontId="0" fillId="0" borderId="36" xfId="0" applyBorder="1" applyAlignment="1" applyProtection="1">
      <alignment horizontal="left" vertical="top" wrapText="1"/>
      <protection locked="0"/>
    </xf>
    <xf numFmtId="0" fontId="0" fillId="0" borderId="37" xfId="0" applyBorder="1" applyAlignment="1" applyProtection="1">
      <alignment horizontal="left" vertical="top"/>
      <protection locked="0"/>
    </xf>
    <xf numFmtId="0" fontId="0" fillId="0" borderId="38" xfId="0" applyBorder="1" applyAlignment="1" applyProtection="1">
      <alignment horizontal="left" vertical="top"/>
      <protection locked="0"/>
    </xf>
    <xf numFmtId="0" fontId="0" fillId="0" borderId="24" xfId="0" applyBorder="1" applyAlignment="1" applyProtection="1">
      <alignment horizontal="left" vertical="top"/>
      <protection locked="0"/>
    </xf>
    <xf numFmtId="0" fontId="0" fillId="0" borderId="0" xfId="0" applyBorder="1" applyAlignment="1" applyProtection="1">
      <alignment horizontal="left" vertical="top"/>
      <protection locked="0"/>
    </xf>
    <xf numFmtId="0" fontId="0" fillId="0" borderId="25" xfId="0" applyBorder="1" applyAlignment="1" applyProtection="1">
      <alignment horizontal="left" vertical="top"/>
      <protection locked="0"/>
    </xf>
    <xf numFmtId="0" fontId="0" fillId="0" borderId="32" xfId="0" applyBorder="1" applyAlignment="1" applyProtection="1">
      <alignment horizontal="left" vertical="top"/>
      <protection locked="0"/>
    </xf>
    <xf numFmtId="0" fontId="0" fillId="0" borderId="34" xfId="0" applyBorder="1" applyAlignment="1" applyProtection="1">
      <alignment horizontal="left" vertical="top"/>
      <protection locked="0"/>
    </xf>
    <xf numFmtId="0" fontId="0" fillId="0" borderId="39" xfId="0" applyBorder="1" applyAlignment="1" applyProtection="1">
      <alignment horizontal="left" vertical="top"/>
      <protection locked="0"/>
    </xf>
    <xf numFmtId="0" fontId="4" fillId="2" borderId="1" xfId="0" applyFont="1" applyFill="1" applyBorder="1" applyAlignment="1">
      <alignment horizontal="left" vertical="center" wrapText="1"/>
    </xf>
    <xf numFmtId="0" fontId="4" fillId="2" borderId="3" xfId="0" applyFont="1" applyFill="1" applyBorder="1" applyAlignment="1">
      <alignment horizontal="left" vertical="center" wrapText="1"/>
    </xf>
    <xf numFmtId="0" fontId="4" fillId="2" borderId="11" xfId="0" applyFont="1" applyFill="1" applyBorder="1" applyAlignment="1">
      <alignment horizontal="left" vertical="center" wrapText="1"/>
    </xf>
    <xf numFmtId="0" fontId="0" fillId="16" borderId="24" xfId="0" applyFill="1" applyBorder="1" applyAlignment="1">
      <alignment horizontal="left" wrapText="1"/>
    </xf>
    <xf numFmtId="0" fontId="0" fillId="16" borderId="0" xfId="0" applyFill="1" applyBorder="1" applyAlignment="1">
      <alignment horizontal="left" wrapText="1"/>
    </xf>
    <xf numFmtId="0" fontId="0" fillId="16" borderId="25" xfId="0" applyFill="1" applyBorder="1" applyAlignment="1">
      <alignment horizontal="left" wrapText="1"/>
    </xf>
    <xf numFmtId="0" fontId="19" fillId="0" borderId="36" xfId="0" applyFont="1" applyBorder="1" applyAlignment="1" applyProtection="1">
      <alignment horizontal="left" vertical="top" wrapText="1"/>
      <protection locked="0"/>
    </xf>
    <xf numFmtId="0" fontId="0" fillId="0" borderId="37" xfId="0" applyFont="1" applyBorder="1" applyAlignment="1" applyProtection="1">
      <alignment horizontal="left" vertical="top"/>
      <protection locked="0"/>
    </xf>
    <xf numFmtId="0" fontId="0" fillId="0" borderId="38" xfId="0" applyFont="1" applyBorder="1" applyAlignment="1" applyProtection="1">
      <alignment horizontal="left" vertical="top"/>
      <protection locked="0"/>
    </xf>
    <xf numFmtId="0" fontId="4" fillId="2" borderId="29" xfId="0" applyFont="1" applyFill="1" applyBorder="1" applyAlignment="1">
      <alignment horizontal="left" vertical="center"/>
    </xf>
    <xf numFmtId="0" fontId="4" fillId="2" borderId="33" xfId="0" applyFont="1" applyFill="1" applyBorder="1" applyAlignment="1">
      <alignment horizontal="left" vertical="center"/>
    </xf>
    <xf numFmtId="0" fontId="4" fillId="2" borderId="35" xfId="0" applyFont="1" applyFill="1" applyBorder="1" applyAlignment="1">
      <alignment horizontal="left" vertical="center"/>
    </xf>
    <xf numFmtId="0" fontId="11" fillId="11" borderId="26" xfId="0" applyFont="1" applyFill="1" applyBorder="1" applyAlignment="1" applyProtection="1">
      <alignment horizontal="left" vertical="top" wrapText="1"/>
    </xf>
    <xf numFmtId="0" fontId="11" fillId="11" borderId="27" xfId="0" applyFont="1" applyFill="1" applyBorder="1" applyAlignment="1" applyProtection="1">
      <alignment horizontal="left" vertical="top" wrapText="1"/>
    </xf>
    <xf numFmtId="0" fontId="11" fillId="11" borderId="28" xfId="0" applyFont="1" applyFill="1" applyBorder="1" applyAlignment="1" applyProtection="1">
      <alignment horizontal="left" vertical="top" wrapText="1"/>
    </xf>
    <xf numFmtId="0" fontId="4" fillId="2" borderId="29" xfId="0" applyFont="1" applyFill="1" applyBorder="1" applyAlignment="1">
      <alignment horizontal="left"/>
    </xf>
    <xf numFmtId="0" fontId="4" fillId="2" borderId="33" xfId="0" applyFont="1" applyFill="1" applyBorder="1" applyAlignment="1">
      <alignment horizontal="left"/>
    </xf>
    <xf numFmtId="0" fontId="4" fillId="2" borderId="35" xfId="0" applyFont="1" applyFill="1" applyBorder="1" applyAlignment="1">
      <alignment horizontal="left"/>
    </xf>
    <xf numFmtId="0" fontId="0" fillId="2" borderId="26" xfId="0" applyFill="1" applyBorder="1" applyAlignment="1" applyProtection="1">
      <alignment horizontal="left"/>
    </xf>
    <xf numFmtId="0" fontId="0" fillId="2" borderId="27" xfId="0" applyFill="1" applyBorder="1" applyAlignment="1" applyProtection="1">
      <alignment horizontal="left"/>
    </xf>
    <xf numFmtId="0" fontId="0" fillId="2" borderId="28" xfId="0" applyFill="1" applyBorder="1" applyAlignment="1" applyProtection="1">
      <alignment horizontal="left"/>
    </xf>
    <xf numFmtId="0" fontId="4" fillId="16" borderId="24" xfId="0" applyFont="1" applyFill="1" applyBorder="1" applyAlignment="1">
      <alignment horizontal="left" wrapText="1"/>
    </xf>
    <xf numFmtId="0" fontId="4" fillId="16" borderId="0" xfId="0" applyFont="1" applyFill="1" applyBorder="1" applyAlignment="1">
      <alignment horizontal="left" wrapText="1"/>
    </xf>
    <xf numFmtId="0" fontId="4" fillId="16" borderId="25" xfId="0" applyFont="1" applyFill="1" applyBorder="1" applyAlignment="1">
      <alignment horizontal="left" wrapText="1"/>
    </xf>
    <xf numFmtId="0" fontId="0" fillId="0" borderId="36" xfId="0" applyFont="1" applyBorder="1" applyAlignment="1" applyProtection="1">
      <alignment horizontal="left" vertical="top" wrapText="1"/>
      <protection locked="0"/>
    </xf>
    <xf numFmtId="0" fontId="4" fillId="0" borderId="37" xfId="0" applyFont="1" applyBorder="1" applyAlignment="1" applyProtection="1">
      <alignment horizontal="left" vertical="top"/>
      <protection locked="0"/>
    </xf>
    <xf numFmtId="0" fontId="4" fillId="0" borderId="38" xfId="0" applyFont="1" applyBorder="1" applyAlignment="1" applyProtection="1">
      <alignment horizontal="left" vertical="top"/>
      <protection locked="0"/>
    </xf>
    <xf numFmtId="0" fontId="4" fillId="0" borderId="24" xfId="0" applyFont="1" applyBorder="1" applyAlignment="1" applyProtection="1">
      <alignment horizontal="left" vertical="top"/>
      <protection locked="0"/>
    </xf>
    <xf numFmtId="0" fontId="4" fillId="0" borderId="0" xfId="0" applyFont="1" applyBorder="1" applyAlignment="1" applyProtection="1">
      <alignment horizontal="left" vertical="top"/>
      <protection locked="0"/>
    </xf>
    <xf numFmtId="0" fontId="4" fillId="0" borderId="25" xfId="0" applyFont="1" applyBorder="1" applyAlignment="1" applyProtection="1">
      <alignment horizontal="left" vertical="top"/>
      <protection locked="0"/>
    </xf>
    <xf numFmtId="0" fontId="4" fillId="0" borderId="32" xfId="0" applyFont="1" applyBorder="1" applyAlignment="1" applyProtection="1">
      <alignment horizontal="left" vertical="top"/>
      <protection locked="0"/>
    </xf>
    <xf numFmtId="0" fontId="4" fillId="0" borderId="34" xfId="0" applyFont="1" applyBorder="1" applyAlignment="1" applyProtection="1">
      <alignment horizontal="left" vertical="top"/>
      <protection locked="0"/>
    </xf>
    <xf numFmtId="0" fontId="4" fillId="0" borderId="39" xfId="0" applyFont="1" applyBorder="1" applyAlignment="1" applyProtection="1">
      <alignment horizontal="left" vertical="top"/>
      <protection locked="0"/>
    </xf>
    <xf numFmtId="0" fontId="4" fillId="16" borderId="24" xfId="0" applyFont="1" applyFill="1" applyBorder="1" applyAlignment="1">
      <alignment horizontal="left"/>
    </xf>
    <xf numFmtId="0" fontId="0" fillId="16" borderId="0" xfId="0" applyFill="1" applyBorder="1" applyAlignment="1">
      <alignment horizontal="left"/>
    </xf>
    <xf numFmtId="0" fontId="0" fillId="16" borderId="25" xfId="0" applyFill="1" applyBorder="1" applyAlignment="1">
      <alignment horizontal="left"/>
    </xf>
    <xf numFmtId="0" fontId="11" fillId="11" borderId="36" xfId="0" applyFont="1" applyFill="1" applyBorder="1" applyAlignment="1" applyProtection="1">
      <alignment horizontal="left" vertical="top"/>
    </xf>
    <xf numFmtId="0" fontId="11" fillId="11" borderId="37" xfId="0" applyFont="1" applyFill="1" applyBorder="1" applyAlignment="1" applyProtection="1">
      <alignment horizontal="left" vertical="top"/>
    </xf>
    <xf numFmtId="0" fontId="11" fillId="11" borderId="38" xfId="0" applyFont="1" applyFill="1" applyBorder="1" applyAlignment="1" applyProtection="1">
      <alignment horizontal="left" vertical="top"/>
    </xf>
    <xf numFmtId="0" fontId="4" fillId="0" borderId="22" xfId="0" applyFont="1" applyBorder="1" applyAlignment="1" applyProtection="1">
      <alignment horizontal="left"/>
      <protection locked="0"/>
    </xf>
    <xf numFmtId="0" fontId="0" fillId="15" borderId="26" xfId="0" applyFont="1" applyFill="1" applyBorder="1" applyAlignment="1" applyProtection="1">
      <alignment horizontal="left" vertical="top" wrapText="1"/>
    </xf>
    <xf numFmtId="0" fontId="0" fillId="15" borderId="27" xfId="0" applyFont="1" applyFill="1" applyBorder="1" applyAlignment="1" applyProtection="1">
      <alignment horizontal="left" vertical="top" wrapText="1"/>
    </xf>
    <xf numFmtId="0" fontId="0" fillId="15" borderId="28" xfId="0" applyFont="1" applyFill="1" applyBorder="1" applyAlignment="1" applyProtection="1">
      <alignment horizontal="left" vertical="top" wrapText="1"/>
    </xf>
    <xf numFmtId="0" fontId="4" fillId="0" borderId="36" xfId="0" applyFont="1" applyBorder="1" applyAlignment="1" applyProtection="1">
      <alignment horizontal="left" vertical="top"/>
      <protection locked="0"/>
    </xf>
  </cellXfs>
  <cellStyles count="1">
    <cellStyle name="Normal" xfId="0" builtinId="0"/>
  </cellStyles>
  <dxfs count="10">
    <dxf>
      <font>
        <condense val="0"/>
        <extend val="0"/>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9" defaultPivotStyle="PivotStyleLight16"/>
  <colors>
    <mruColors>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3352800</xdr:colOff>
      <xdr:row>1</xdr:row>
      <xdr:rowOff>85725</xdr:rowOff>
    </xdr:from>
    <xdr:to>
      <xdr:col>1</xdr:col>
      <xdr:colOff>5334000</xdr:colOff>
      <xdr:row>4</xdr:row>
      <xdr:rowOff>171450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48075" y="323850"/>
          <a:ext cx="1981200" cy="6572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8</xdr:col>
      <xdr:colOff>53340</xdr:colOff>
      <xdr:row>0</xdr:row>
      <xdr:rowOff>137160</xdr:rowOff>
    </xdr:from>
    <xdr:to>
      <xdr:col>11</xdr:col>
      <xdr:colOff>640080</xdr:colOff>
      <xdr:row>2</xdr:row>
      <xdr:rowOff>321945</xdr:rowOff>
    </xdr:to>
    <xdr:pic>
      <xdr:nvPicPr>
        <xdr:cNvPr id="4" name="Picture 5" descr="ACMA_LOGO_BLACK_55mm">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286500" y="137160"/>
          <a:ext cx="2004060" cy="626745"/>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10</xdr:col>
      <xdr:colOff>60960</xdr:colOff>
      <xdr:row>0</xdr:row>
      <xdr:rowOff>99060</xdr:rowOff>
    </xdr:from>
    <xdr:to>
      <xdr:col>13</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I69"/>
  <sheetViews>
    <sheetView showGridLines="0" tabSelected="1" showRuler="0" topLeftCell="A3" zoomScaleNormal="100" workbookViewId="0">
      <selection activeCell="H23" sqref="H23"/>
    </sheetView>
  </sheetViews>
  <sheetFormatPr defaultRowHeight="15" x14ac:dyDescent="0.25"/>
  <cols>
    <col min="1" max="1" width="4.42578125" customWidth="1"/>
    <col min="2" max="2" width="80.140625" customWidth="1"/>
  </cols>
  <sheetData>
    <row r="1" spans="1:9" ht="18.75" x14ac:dyDescent="0.3">
      <c r="B1" s="193"/>
    </row>
    <row r="6" spans="1:9" ht="18.75" x14ac:dyDescent="0.25">
      <c r="B6" s="191" t="s">
        <v>69</v>
      </c>
      <c r="C6" s="15"/>
    </row>
    <row r="7" spans="1:9" ht="18.75" x14ac:dyDescent="0.3">
      <c r="B7" s="197" t="s">
        <v>70</v>
      </c>
      <c r="C7" s="198"/>
      <c r="D7" s="198"/>
      <c r="E7" s="198"/>
      <c r="F7" s="198"/>
      <c r="G7" s="198"/>
      <c r="H7" s="198"/>
      <c r="I7" s="198"/>
    </row>
    <row r="8" spans="1:9" ht="18.75" x14ac:dyDescent="0.3">
      <c r="A8" s="215" t="s">
        <v>4</v>
      </c>
      <c r="B8" s="215"/>
      <c r="C8" s="2"/>
      <c r="D8" s="2"/>
      <c r="E8" s="2"/>
      <c r="F8" s="2"/>
      <c r="G8" s="2"/>
      <c r="H8" s="2"/>
      <c r="I8" s="2"/>
    </row>
    <row r="9" spans="1:9" s="13" customFormat="1" ht="18.75" x14ac:dyDescent="0.25">
      <c r="A9" s="216" t="s">
        <v>3</v>
      </c>
      <c r="B9" s="216"/>
      <c r="C9" s="14"/>
      <c r="D9" s="15"/>
      <c r="E9" s="15"/>
      <c r="F9" s="15"/>
      <c r="G9" s="15"/>
      <c r="H9" s="15"/>
      <c r="I9" s="15"/>
    </row>
    <row r="10" spans="1:9" s="13" customFormat="1" ht="30" customHeight="1" x14ac:dyDescent="0.25">
      <c r="A10" s="190"/>
      <c r="B10" s="190"/>
      <c r="C10" s="14"/>
      <c r="D10" s="15"/>
      <c r="E10" s="15"/>
      <c r="F10" s="15"/>
      <c r="G10" s="15"/>
      <c r="H10" s="15"/>
      <c r="I10" s="15"/>
    </row>
    <row r="11" spans="1:9" ht="60.75" x14ac:dyDescent="0.3">
      <c r="B11" s="19" t="s">
        <v>62</v>
      </c>
      <c r="C11" s="2"/>
      <c r="D11" s="2"/>
      <c r="E11" s="2"/>
      <c r="F11" s="2"/>
      <c r="G11" s="2"/>
      <c r="H11" s="2"/>
    </row>
    <row r="12" spans="1:9" s="7" customFormat="1" ht="36.75" customHeight="1" x14ac:dyDescent="0.25">
      <c r="B12" s="19" t="s">
        <v>67</v>
      </c>
      <c r="C12" s="43"/>
    </row>
    <row r="13" spans="1:9" ht="49.9" customHeight="1" x14ac:dyDescent="0.3">
      <c r="B13" s="1" t="s">
        <v>66</v>
      </c>
      <c r="C13" s="42"/>
      <c r="D13" s="1"/>
      <c r="E13" s="1"/>
      <c r="F13" s="1"/>
      <c r="G13" s="1"/>
      <c r="H13" s="1"/>
    </row>
    <row r="14" spans="1:9" ht="14.1" customHeight="1" thickBot="1" x14ac:dyDescent="0.35">
      <c r="A14" s="12"/>
      <c r="B14" s="16"/>
      <c r="C14" s="1"/>
      <c r="D14" s="2"/>
      <c r="E14" s="2"/>
      <c r="F14" s="2"/>
      <c r="G14" s="2"/>
      <c r="H14" s="2"/>
      <c r="I14" s="2"/>
    </row>
    <row r="15" spans="1:9" ht="90.75" thickBot="1" x14ac:dyDescent="0.35">
      <c r="A15" s="12"/>
      <c r="B15" s="18" t="s">
        <v>0</v>
      </c>
      <c r="C15" s="17"/>
      <c r="D15" s="2"/>
      <c r="E15" s="2"/>
      <c r="F15" s="2"/>
      <c r="G15" s="2"/>
      <c r="H15" s="2"/>
      <c r="I15" s="2"/>
    </row>
    <row r="16" spans="1:9" s="43" customFormat="1" ht="19.5" thickBot="1" x14ac:dyDescent="0.35">
      <c r="A16" s="50"/>
      <c r="B16" s="51"/>
      <c r="C16" s="49"/>
      <c r="D16" s="52"/>
      <c r="E16" s="52"/>
      <c r="F16" s="52"/>
      <c r="G16" s="52"/>
      <c r="H16" s="52"/>
      <c r="I16" s="52"/>
    </row>
    <row r="17" spans="1:9" ht="19.5" thickBot="1" x14ac:dyDescent="0.35">
      <c r="A17" s="12"/>
      <c r="B17" s="46" t="s">
        <v>26</v>
      </c>
      <c r="C17" s="17"/>
      <c r="D17" s="2"/>
      <c r="E17" s="2"/>
      <c r="F17" s="2"/>
      <c r="G17" s="2"/>
      <c r="H17" s="2"/>
      <c r="I17" s="2"/>
    </row>
    <row r="18" spans="1:9" ht="18.75" x14ac:dyDescent="0.3">
      <c r="A18" s="12"/>
      <c r="B18" s="45" t="s">
        <v>27</v>
      </c>
      <c r="C18" s="17"/>
      <c r="D18" s="2"/>
      <c r="E18" s="2"/>
      <c r="F18" s="2"/>
      <c r="G18" s="2"/>
      <c r="H18" s="2"/>
      <c r="I18" s="2"/>
    </row>
    <row r="19" spans="1:9" ht="33.950000000000003" customHeight="1" thickBot="1" x14ac:dyDescent="0.35">
      <c r="A19" s="12"/>
      <c r="B19" s="53" t="s">
        <v>225</v>
      </c>
      <c r="C19" s="1"/>
      <c r="D19" s="2"/>
      <c r="E19" s="2"/>
      <c r="F19" s="2"/>
      <c r="G19" s="2"/>
      <c r="H19" s="2"/>
      <c r="I19" s="2"/>
    </row>
    <row r="20" spans="1:9" s="40" customFormat="1" ht="19.899999999999999" customHeight="1" x14ac:dyDescent="0.3">
      <c r="A20" s="48"/>
      <c r="B20" s="44"/>
      <c r="C20" s="41"/>
      <c r="D20" s="42"/>
      <c r="E20" s="42"/>
      <c r="F20" s="42"/>
      <c r="G20" s="42"/>
      <c r="H20" s="42"/>
      <c r="I20" s="42"/>
    </row>
    <row r="21" spans="1:9" ht="16.899999999999999" customHeight="1" thickBot="1" x14ac:dyDescent="0.35">
      <c r="A21" s="11"/>
      <c r="B21" s="47" t="s">
        <v>71</v>
      </c>
      <c r="C21" s="1"/>
      <c r="D21" s="2"/>
      <c r="E21" s="2"/>
      <c r="F21" s="2"/>
      <c r="G21" s="2"/>
      <c r="H21" s="2"/>
      <c r="I21" s="2"/>
    </row>
    <row r="22" spans="1:9" ht="15" customHeight="1" thickBot="1" x14ac:dyDescent="0.3">
      <c r="A22" s="10" t="s">
        <v>1</v>
      </c>
      <c r="B22" s="9" t="s">
        <v>5</v>
      </c>
    </row>
    <row r="23" spans="1:9" ht="45.75" thickBot="1" x14ac:dyDescent="0.3">
      <c r="A23" s="10"/>
      <c r="B23" s="26" t="s">
        <v>16</v>
      </c>
    </row>
    <row r="24" spans="1:9" ht="54" customHeight="1" thickBot="1" x14ac:dyDescent="0.3">
      <c r="A24" s="10"/>
      <c r="B24" s="22" t="s">
        <v>82</v>
      </c>
    </row>
    <row r="25" spans="1:9" s="3" customFormat="1" ht="19.899999999999999" customHeight="1" thickBot="1" x14ac:dyDescent="0.3">
      <c r="A25" s="4"/>
      <c r="B25" s="5"/>
      <c r="C25" s="6"/>
      <c r="D25" s="6"/>
      <c r="E25" s="6"/>
      <c r="F25" s="6"/>
      <c r="G25" s="6"/>
      <c r="H25" s="6"/>
      <c r="I25" s="6"/>
    </row>
    <row r="26" spans="1:9" ht="15" customHeight="1" thickBot="1" x14ac:dyDescent="0.3">
      <c r="A26" s="10" t="s">
        <v>2</v>
      </c>
      <c r="B26" s="8" t="s">
        <v>72</v>
      </c>
      <c r="C26" s="3"/>
      <c r="D26" s="3"/>
      <c r="E26" s="3"/>
      <c r="F26" s="3"/>
      <c r="G26" s="3"/>
      <c r="H26" s="3"/>
      <c r="I26" s="3"/>
    </row>
    <row r="27" spans="1:9" ht="60.75" thickBot="1" x14ac:dyDescent="0.3">
      <c r="B27" s="192" t="s">
        <v>63</v>
      </c>
      <c r="C27" s="3"/>
      <c r="D27" s="3"/>
      <c r="E27" s="3"/>
      <c r="F27" s="3"/>
      <c r="G27" s="3"/>
      <c r="H27" s="3"/>
      <c r="I27" s="3"/>
    </row>
    <row r="28" spans="1:9" x14ac:dyDescent="0.25">
      <c r="B28" s="217"/>
      <c r="C28" s="3"/>
      <c r="D28" s="3"/>
      <c r="E28" s="3"/>
      <c r="F28" s="3"/>
      <c r="G28" s="3"/>
      <c r="H28" s="3"/>
      <c r="I28" s="3"/>
    </row>
    <row r="29" spans="1:9" x14ac:dyDescent="0.25">
      <c r="B29" s="218"/>
      <c r="C29" s="3"/>
      <c r="D29" s="3"/>
      <c r="E29" s="3"/>
      <c r="F29" s="3"/>
      <c r="G29" s="3"/>
      <c r="H29" s="3"/>
      <c r="I29" s="3"/>
    </row>
    <row r="30" spans="1:9" x14ac:dyDescent="0.25">
      <c r="B30" s="218"/>
      <c r="C30" s="3"/>
      <c r="D30" s="3"/>
      <c r="E30" s="3"/>
      <c r="F30" s="3"/>
      <c r="G30" s="3"/>
      <c r="H30" s="3"/>
      <c r="I30" s="3"/>
    </row>
    <row r="31" spans="1:9" x14ac:dyDescent="0.25">
      <c r="B31" s="218"/>
      <c r="C31" s="3"/>
      <c r="D31" s="3"/>
      <c r="E31" s="3"/>
      <c r="F31" s="3"/>
      <c r="G31" s="3"/>
      <c r="H31" s="3"/>
      <c r="I31" s="3"/>
    </row>
    <row r="32" spans="1:9" x14ac:dyDescent="0.25">
      <c r="B32" s="218"/>
      <c r="C32" s="3"/>
      <c r="D32" s="3"/>
      <c r="E32" s="3"/>
      <c r="F32" s="3"/>
      <c r="G32" s="3"/>
      <c r="H32" s="3"/>
      <c r="I32" s="3"/>
    </row>
    <row r="33" spans="2:9" x14ac:dyDescent="0.25">
      <c r="B33" s="218"/>
      <c r="C33" s="3"/>
      <c r="D33" s="3"/>
      <c r="E33" s="3"/>
      <c r="F33" s="3"/>
      <c r="G33" s="3"/>
      <c r="H33" s="3"/>
      <c r="I33" s="3"/>
    </row>
    <row r="34" spans="2:9" x14ac:dyDescent="0.25">
      <c r="B34" s="218"/>
      <c r="C34" s="3"/>
      <c r="D34" s="3"/>
      <c r="E34" s="3"/>
      <c r="F34" s="3"/>
      <c r="G34" s="3"/>
      <c r="H34" s="3"/>
      <c r="I34" s="3"/>
    </row>
    <row r="35" spans="2:9" x14ac:dyDescent="0.25">
      <c r="B35" s="218"/>
      <c r="C35" s="3"/>
      <c r="D35" s="3"/>
      <c r="E35" s="3"/>
      <c r="F35" s="3"/>
      <c r="G35" s="3"/>
      <c r="H35" s="3"/>
      <c r="I35" s="3"/>
    </row>
    <row r="36" spans="2:9" x14ac:dyDescent="0.25">
      <c r="B36" s="218"/>
      <c r="C36" s="3"/>
      <c r="D36" s="3"/>
      <c r="E36" s="3"/>
      <c r="F36" s="3"/>
      <c r="G36" s="3"/>
      <c r="H36" s="3"/>
      <c r="I36" s="3"/>
    </row>
    <row r="37" spans="2:9" x14ac:dyDescent="0.25">
      <c r="B37" s="218"/>
      <c r="C37" s="3"/>
      <c r="D37" s="3"/>
      <c r="E37" s="3"/>
      <c r="F37" s="3"/>
      <c r="G37" s="3"/>
      <c r="H37" s="3"/>
      <c r="I37" s="3"/>
    </row>
    <row r="38" spans="2:9" x14ac:dyDescent="0.25">
      <c r="B38" s="218"/>
      <c r="C38" s="3"/>
      <c r="D38" s="3"/>
      <c r="E38" s="3"/>
      <c r="F38" s="3"/>
      <c r="G38" s="3"/>
      <c r="H38" s="3"/>
      <c r="I38" s="3"/>
    </row>
    <row r="39" spans="2:9" x14ac:dyDescent="0.25">
      <c r="B39" s="218"/>
      <c r="C39" s="3"/>
      <c r="D39" s="3"/>
      <c r="E39" s="3"/>
      <c r="F39" s="3"/>
      <c r="G39" s="3"/>
      <c r="H39" s="3"/>
      <c r="I39" s="3"/>
    </row>
    <row r="40" spans="2:9" x14ac:dyDescent="0.25">
      <c r="B40" s="218"/>
      <c r="C40" s="3"/>
      <c r="D40" s="3"/>
      <c r="E40" s="3"/>
      <c r="F40" s="3"/>
      <c r="G40" s="3"/>
      <c r="H40" s="3"/>
      <c r="I40" s="3"/>
    </row>
    <row r="41" spans="2:9" x14ac:dyDescent="0.25">
      <c r="B41" s="218"/>
      <c r="C41" s="3"/>
      <c r="D41" s="3"/>
      <c r="E41" s="3"/>
      <c r="F41" s="3"/>
      <c r="G41" s="3"/>
      <c r="H41" s="3"/>
      <c r="I41" s="3"/>
    </row>
    <row r="42" spans="2:9" x14ac:dyDescent="0.25">
      <c r="B42" s="218"/>
      <c r="C42" s="3"/>
      <c r="D42" s="3"/>
      <c r="E42" s="3"/>
      <c r="F42" s="3"/>
      <c r="G42" s="3"/>
      <c r="H42" s="3"/>
      <c r="I42" s="3"/>
    </row>
    <row r="43" spans="2:9" x14ac:dyDescent="0.25">
      <c r="B43" s="218"/>
      <c r="C43" s="3"/>
      <c r="D43" s="3"/>
      <c r="E43" s="3"/>
      <c r="F43" s="3"/>
      <c r="G43" s="3"/>
      <c r="H43" s="3"/>
      <c r="I43" s="3"/>
    </row>
    <row r="44" spans="2:9" x14ac:dyDescent="0.25">
      <c r="B44" s="218"/>
      <c r="C44" s="3"/>
      <c r="D44" s="3"/>
      <c r="E44" s="3"/>
      <c r="F44" s="3"/>
      <c r="G44" s="3"/>
      <c r="H44" s="3"/>
      <c r="I44" s="3"/>
    </row>
    <row r="45" spans="2:9" x14ac:dyDescent="0.25">
      <c r="B45" s="218"/>
      <c r="C45" s="3"/>
      <c r="D45" s="3"/>
      <c r="E45" s="3"/>
      <c r="F45" s="3"/>
      <c r="G45" s="3"/>
      <c r="H45" s="3"/>
      <c r="I45" s="3"/>
    </row>
    <row r="46" spans="2:9" x14ac:dyDescent="0.25">
      <c r="B46" s="218"/>
      <c r="C46" s="3"/>
      <c r="D46" s="3"/>
      <c r="E46" s="3"/>
      <c r="F46" s="3"/>
      <c r="G46" s="3"/>
      <c r="H46" s="3"/>
      <c r="I46" s="3"/>
    </row>
    <row r="47" spans="2:9" x14ac:dyDescent="0.25">
      <c r="B47" s="218"/>
      <c r="C47" s="3"/>
      <c r="D47" s="3"/>
      <c r="E47" s="3"/>
      <c r="F47" s="3"/>
      <c r="G47" s="3"/>
      <c r="H47" s="3"/>
      <c r="I47" s="3"/>
    </row>
    <row r="48" spans="2:9" x14ac:dyDescent="0.25">
      <c r="B48" s="218"/>
      <c r="C48" s="3"/>
      <c r="D48" s="3"/>
      <c r="E48" s="3"/>
      <c r="F48" s="3"/>
      <c r="G48" s="3"/>
      <c r="H48" s="3"/>
      <c r="I48" s="3"/>
    </row>
    <row r="49" spans="2:9" x14ac:dyDescent="0.25">
      <c r="B49" s="218"/>
      <c r="C49" s="3"/>
      <c r="D49" s="3"/>
      <c r="E49" s="3"/>
      <c r="F49" s="3"/>
      <c r="G49" s="3"/>
      <c r="H49" s="3"/>
      <c r="I49" s="3"/>
    </row>
    <row r="50" spans="2:9" x14ac:dyDescent="0.25">
      <c r="B50" s="218"/>
      <c r="C50" s="3"/>
      <c r="D50" s="3"/>
      <c r="E50" s="3"/>
      <c r="F50" s="3"/>
      <c r="G50" s="3"/>
      <c r="H50" s="3"/>
      <c r="I50" s="3"/>
    </row>
    <row r="51" spans="2:9" ht="15.75" thickBot="1" x14ac:dyDescent="0.3">
      <c r="B51" s="219"/>
      <c r="C51" s="3"/>
      <c r="D51" s="3"/>
      <c r="E51" s="3"/>
      <c r="F51" s="3"/>
      <c r="G51" s="3"/>
      <c r="H51" s="3"/>
      <c r="I51" s="3"/>
    </row>
    <row r="52" spans="2:9" x14ac:dyDescent="0.25">
      <c r="B52" s="3"/>
      <c r="C52" s="3"/>
      <c r="D52" s="3"/>
      <c r="E52" s="3"/>
      <c r="F52" s="3"/>
      <c r="G52" s="3"/>
      <c r="H52" s="3"/>
      <c r="I52" s="3"/>
    </row>
    <row r="53" spans="2:9" x14ac:dyDescent="0.25">
      <c r="B53" s="3"/>
      <c r="C53" s="3"/>
      <c r="D53" s="3"/>
      <c r="E53" s="3"/>
      <c r="F53" s="3"/>
      <c r="G53" s="3"/>
      <c r="H53" s="3"/>
      <c r="I53" s="3"/>
    </row>
    <row r="54" spans="2:9" x14ac:dyDescent="0.25">
      <c r="B54" s="3"/>
      <c r="C54" s="3"/>
      <c r="D54" s="3"/>
      <c r="E54" s="3"/>
      <c r="F54" s="3"/>
      <c r="G54" s="3"/>
      <c r="H54" s="3"/>
      <c r="I54" s="3"/>
    </row>
    <row r="55" spans="2:9" x14ac:dyDescent="0.25">
      <c r="B55" s="3"/>
      <c r="C55" s="3"/>
      <c r="D55" s="3"/>
      <c r="E55" s="3"/>
      <c r="F55" s="3"/>
      <c r="G55" s="3"/>
      <c r="H55" s="3"/>
      <c r="I55" s="3"/>
    </row>
    <row r="56" spans="2:9" x14ac:dyDescent="0.25">
      <c r="B56" s="3"/>
      <c r="C56" s="3"/>
      <c r="D56" s="3"/>
      <c r="E56" s="3"/>
      <c r="F56" s="3"/>
      <c r="G56" s="3"/>
      <c r="H56" s="3"/>
      <c r="I56" s="3"/>
    </row>
    <row r="57" spans="2:9" x14ac:dyDescent="0.25">
      <c r="B57" s="3"/>
      <c r="C57" s="3"/>
      <c r="D57" s="3"/>
      <c r="E57" s="3"/>
      <c r="F57" s="3"/>
      <c r="G57" s="3"/>
      <c r="H57" s="3"/>
      <c r="I57" s="3"/>
    </row>
    <row r="58" spans="2:9" x14ac:dyDescent="0.25">
      <c r="B58" s="3"/>
      <c r="C58" s="3"/>
      <c r="D58" s="3"/>
      <c r="E58" s="3"/>
      <c r="F58" s="3"/>
      <c r="G58" s="3"/>
      <c r="H58" s="3"/>
      <c r="I58" s="3"/>
    </row>
    <row r="59" spans="2:9" x14ac:dyDescent="0.25">
      <c r="B59" s="3"/>
      <c r="C59" s="3"/>
      <c r="D59" s="3"/>
      <c r="E59" s="3"/>
      <c r="F59" s="3"/>
      <c r="G59" s="3"/>
      <c r="H59" s="3"/>
      <c r="I59" s="3"/>
    </row>
    <row r="60" spans="2:9" x14ac:dyDescent="0.25">
      <c r="B60" s="3"/>
      <c r="C60" s="3"/>
      <c r="D60" s="3"/>
      <c r="E60" s="3"/>
      <c r="F60" s="3"/>
      <c r="G60" s="3"/>
      <c r="H60" s="3"/>
      <c r="I60" s="3"/>
    </row>
    <row r="61" spans="2:9" x14ac:dyDescent="0.25">
      <c r="B61" s="3"/>
      <c r="C61" s="3"/>
      <c r="D61" s="3"/>
      <c r="E61" s="3"/>
      <c r="F61" s="3"/>
      <c r="G61" s="3"/>
      <c r="H61" s="3"/>
      <c r="I61" s="3"/>
    </row>
    <row r="62" spans="2:9" x14ac:dyDescent="0.25">
      <c r="B62" s="3"/>
      <c r="C62" s="3"/>
      <c r="D62" s="3"/>
      <c r="E62" s="3"/>
      <c r="F62" s="3"/>
      <c r="G62" s="3"/>
      <c r="H62" s="3"/>
      <c r="I62" s="3"/>
    </row>
    <row r="63" spans="2:9" x14ac:dyDescent="0.25">
      <c r="B63" s="3"/>
      <c r="C63" s="3"/>
      <c r="D63" s="3"/>
      <c r="E63" s="3"/>
      <c r="F63" s="3"/>
      <c r="G63" s="3"/>
      <c r="H63" s="3"/>
      <c r="I63" s="3"/>
    </row>
    <row r="64" spans="2:9" x14ac:dyDescent="0.25">
      <c r="B64" s="3"/>
      <c r="C64" s="3"/>
      <c r="D64" s="3"/>
      <c r="E64" s="3"/>
      <c r="F64" s="3"/>
      <c r="G64" s="3"/>
      <c r="H64" s="3"/>
      <c r="I64" s="3"/>
    </row>
    <row r="65" spans="2:9" x14ac:dyDescent="0.25">
      <c r="B65" s="3"/>
      <c r="C65" s="3"/>
      <c r="D65" s="3"/>
      <c r="E65" s="3"/>
      <c r="F65" s="3"/>
      <c r="G65" s="3"/>
      <c r="H65" s="3"/>
      <c r="I65" s="3"/>
    </row>
    <row r="66" spans="2:9" x14ac:dyDescent="0.25">
      <c r="B66" s="3"/>
      <c r="C66" s="3"/>
      <c r="D66" s="3"/>
      <c r="E66" s="3"/>
      <c r="F66" s="3"/>
      <c r="G66" s="3"/>
      <c r="H66" s="3"/>
      <c r="I66" s="3"/>
    </row>
    <row r="67" spans="2:9" x14ac:dyDescent="0.25">
      <c r="B67" s="3"/>
      <c r="C67" s="3"/>
      <c r="D67" s="3"/>
      <c r="E67" s="3"/>
      <c r="F67" s="3"/>
      <c r="G67" s="3"/>
      <c r="H67" s="3"/>
      <c r="I67" s="3"/>
    </row>
    <row r="68" spans="2:9" x14ac:dyDescent="0.25">
      <c r="B68" s="3"/>
      <c r="C68" s="3"/>
      <c r="D68" s="3"/>
      <c r="E68" s="3"/>
      <c r="F68" s="3"/>
      <c r="G68" s="3"/>
      <c r="H68" s="3"/>
      <c r="I68" s="3"/>
    </row>
    <row r="69" spans="2:9" x14ac:dyDescent="0.25">
      <c r="B69" s="3"/>
      <c r="C69" s="3"/>
      <c r="D69" s="3"/>
      <c r="E69" s="3"/>
      <c r="F69" s="3"/>
      <c r="G69" s="3"/>
      <c r="H69" s="3"/>
      <c r="I69" s="3"/>
    </row>
  </sheetData>
  <sheetProtection sheet="1" objects="1" scenarios="1" formatCells="0" formatRows="0" insertRows="0"/>
  <mergeCells count="3">
    <mergeCell ref="A8:B8"/>
    <mergeCell ref="A9:B9"/>
    <mergeCell ref="B28:B51"/>
  </mergeCells>
  <dataValidations xWindow="865" yWindow="897" count="1">
    <dataValidation allowBlank="1" showInputMessage="1" showErrorMessage="1" prompt="Please enter year" sqref="B14" xr:uid="{00000000-0002-0000-0000-000000000000}"/>
  </dataValidations>
  <pageMargins left="0.51181102362204722" right="0.51181102362204722" top="0.51181102362204722" bottom="0.39370078740157483" header="0.31496062992125984" footer="0.27559055118110237"/>
  <pageSetup paperSize="9" orientation="portrait" r:id="rId1"/>
  <rowBreaks count="1" manualBreakCount="1">
    <brk id="25"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tint="0.39997558519241921"/>
  </sheetPr>
  <dimension ref="A1:O61"/>
  <sheetViews>
    <sheetView showGridLines="0" showRuler="0" zoomScale="110" zoomScaleNormal="110" workbookViewId="0">
      <selection activeCell="T7" sqref="T7"/>
    </sheetView>
  </sheetViews>
  <sheetFormatPr defaultRowHeight="15" x14ac:dyDescent="0.25"/>
  <cols>
    <col min="1" max="1" width="22" customWidth="1"/>
    <col min="2" max="2" width="9" customWidth="1"/>
    <col min="3" max="3" width="7.7109375" customWidth="1"/>
    <col min="4" max="4" width="8.85546875" customWidth="1"/>
    <col min="5" max="5" width="7.140625" bestFit="1" customWidth="1"/>
    <col min="6" max="6" width="7.7109375" customWidth="1"/>
    <col min="7" max="7" width="6.28515625" customWidth="1"/>
    <col min="8" max="8" width="8.140625" customWidth="1"/>
    <col min="9" max="9" width="11.5703125" customWidth="1"/>
    <col min="10" max="10" width="6.5703125" style="40" customWidth="1"/>
    <col min="11" max="11" width="10.5703125" bestFit="1" customWidth="1"/>
    <col min="12" max="12" width="11.140625" customWidth="1"/>
  </cols>
  <sheetData>
    <row r="1" spans="1:15" s="13" customFormat="1" ht="19.899999999999999" customHeight="1" x14ac:dyDescent="0.25">
      <c r="A1" s="23" t="s">
        <v>12</v>
      </c>
      <c r="B1" s="24"/>
      <c r="C1" s="25"/>
    </row>
    <row r="2" spans="1:15" ht="15" customHeight="1" thickBot="1" x14ac:dyDescent="0.3">
      <c r="A2" s="220" t="s">
        <v>99</v>
      </c>
      <c r="B2" s="221"/>
      <c r="C2" s="222"/>
    </row>
    <row r="3" spans="1:15" ht="30" customHeight="1" thickBot="1" x14ac:dyDescent="0.35">
      <c r="A3" s="21"/>
      <c r="B3" s="72" t="s">
        <v>37</v>
      </c>
      <c r="C3" s="3"/>
    </row>
    <row r="4" spans="1:15" ht="48.75" customHeight="1" thickBot="1" x14ac:dyDescent="0.3">
      <c r="A4" s="238" t="s">
        <v>78</v>
      </c>
      <c r="B4" s="239"/>
      <c r="C4" s="239"/>
      <c r="D4" s="239"/>
      <c r="E4" s="239"/>
      <c r="F4" s="239"/>
      <c r="G4" s="239"/>
      <c r="H4" s="239"/>
      <c r="I4" s="239"/>
      <c r="J4" s="239"/>
      <c r="K4" s="239"/>
      <c r="L4" s="240"/>
    </row>
    <row r="5" spans="1:15" ht="15.75" thickBot="1" x14ac:dyDescent="0.3">
      <c r="A5" s="244" t="s">
        <v>64</v>
      </c>
      <c r="B5" s="245"/>
      <c r="C5" s="245"/>
      <c r="D5" s="245"/>
      <c r="E5" s="245"/>
      <c r="F5" s="245"/>
      <c r="G5" s="245"/>
      <c r="H5" s="245"/>
      <c r="I5" s="245"/>
      <c r="J5" s="245"/>
      <c r="K5" s="245"/>
      <c r="L5" s="246"/>
    </row>
    <row r="6" spans="1:15" ht="15.75" thickBot="1" x14ac:dyDescent="0.3">
      <c r="A6" s="238" t="s">
        <v>65</v>
      </c>
      <c r="B6" s="239"/>
      <c r="C6" s="239"/>
      <c r="D6" s="239"/>
      <c r="E6" s="239"/>
      <c r="F6" s="239"/>
      <c r="G6" s="239"/>
      <c r="H6" s="239"/>
      <c r="I6" s="239"/>
      <c r="J6" s="239"/>
      <c r="K6" s="239"/>
      <c r="L6" s="240"/>
    </row>
    <row r="7" spans="1:15" s="13" customFormat="1" ht="87.75" customHeight="1" thickBot="1" x14ac:dyDescent="0.3">
      <c r="A7" s="241" t="s">
        <v>86</v>
      </c>
      <c r="B7" s="242"/>
      <c r="C7" s="242"/>
      <c r="D7" s="242"/>
      <c r="E7" s="242"/>
      <c r="F7" s="242"/>
      <c r="G7" s="242"/>
      <c r="H7" s="242"/>
      <c r="I7" s="242"/>
      <c r="J7" s="242"/>
      <c r="K7" s="242"/>
      <c r="L7" s="243"/>
      <c r="M7" s="20"/>
    </row>
    <row r="8" spans="1:15" ht="54" customHeight="1" thickBot="1" x14ac:dyDescent="0.3">
      <c r="A8" s="235" t="s">
        <v>73</v>
      </c>
      <c r="B8" s="236"/>
      <c r="C8" s="236"/>
      <c r="D8" s="236"/>
      <c r="E8" s="236"/>
      <c r="F8" s="236"/>
      <c r="G8" s="236"/>
      <c r="H8" s="236"/>
      <c r="I8" s="236"/>
      <c r="J8" s="236"/>
      <c r="K8" s="236"/>
      <c r="L8" s="237"/>
      <c r="M8" s="20"/>
    </row>
    <row r="9" spans="1:15" s="13" customFormat="1" ht="74.25" customHeight="1" thickBot="1" x14ac:dyDescent="0.3">
      <c r="A9" s="232" t="s">
        <v>91</v>
      </c>
      <c r="B9" s="233"/>
      <c r="C9" s="233"/>
      <c r="D9" s="233"/>
      <c r="E9" s="233"/>
      <c r="F9" s="233"/>
      <c r="G9" s="233"/>
      <c r="H9" s="233"/>
      <c r="I9" s="233"/>
      <c r="J9" s="233"/>
      <c r="K9" s="233"/>
      <c r="L9" s="234"/>
      <c r="M9" s="20"/>
    </row>
    <row r="10" spans="1:15" ht="15" customHeight="1" thickBot="1" x14ac:dyDescent="0.3">
      <c r="A10" s="229" t="s">
        <v>22</v>
      </c>
      <c r="B10" s="230"/>
      <c r="C10" s="230"/>
      <c r="D10" s="230"/>
      <c r="E10" s="230"/>
      <c r="F10" s="230"/>
      <c r="G10" s="230"/>
      <c r="H10" s="230"/>
      <c r="I10" s="230"/>
      <c r="J10" s="230"/>
      <c r="K10" s="230"/>
      <c r="L10" s="231"/>
      <c r="M10" s="20"/>
    </row>
    <row r="11" spans="1:15" ht="15" customHeight="1" thickBot="1" x14ac:dyDescent="0.3">
      <c r="A11" s="226" t="s">
        <v>21</v>
      </c>
      <c r="B11" s="227"/>
      <c r="C11" s="227"/>
      <c r="D11" s="227"/>
      <c r="E11" s="227"/>
      <c r="F11" s="227"/>
      <c r="G11" s="227"/>
      <c r="H11" s="227"/>
      <c r="I11" s="227"/>
      <c r="J11" s="227"/>
      <c r="K11" s="227"/>
      <c r="L11" s="228"/>
      <c r="M11" s="20"/>
      <c r="N11" s="6"/>
      <c r="O11" s="6"/>
    </row>
    <row r="12" spans="1:15" s="40" customFormat="1" ht="82.5" customHeight="1" thickBot="1" x14ac:dyDescent="0.3">
      <c r="A12" s="247" t="s">
        <v>95</v>
      </c>
      <c r="B12" s="248"/>
      <c r="C12" s="248"/>
      <c r="D12" s="248"/>
      <c r="E12" s="248"/>
      <c r="F12" s="248"/>
      <c r="G12" s="248"/>
      <c r="H12" s="248"/>
      <c r="I12" s="248"/>
      <c r="J12" s="248"/>
      <c r="K12" s="248"/>
      <c r="L12" s="249"/>
      <c r="M12" s="20"/>
      <c r="N12" s="84"/>
      <c r="O12" s="6"/>
    </row>
    <row r="13" spans="1:15" ht="15.75" thickBot="1" x14ac:dyDescent="0.3">
      <c r="A13" s="223" t="s">
        <v>77</v>
      </c>
      <c r="B13" s="224"/>
      <c r="C13" s="224"/>
      <c r="D13" s="224"/>
      <c r="E13" s="224"/>
      <c r="F13" s="224"/>
      <c r="G13" s="224"/>
      <c r="H13" s="224"/>
      <c r="I13" s="224"/>
      <c r="J13" s="224"/>
      <c r="K13" s="224"/>
      <c r="L13" s="225"/>
      <c r="M13" s="6"/>
      <c r="N13" s="6"/>
      <c r="O13" s="6"/>
    </row>
    <row r="14" spans="1:15" ht="15.75" customHeight="1" thickBot="1" x14ac:dyDescent="0.3">
      <c r="A14" s="259" t="s">
        <v>46</v>
      </c>
      <c r="B14" s="260"/>
      <c r="C14" s="260"/>
      <c r="D14" s="260"/>
      <c r="E14" s="260"/>
      <c r="F14" s="260"/>
      <c r="G14" s="260"/>
      <c r="H14" s="260"/>
      <c r="I14" s="260"/>
      <c r="J14" s="260"/>
      <c r="K14" s="260"/>
      <c r="L14" s="261"/>
      <c r="M14" s="6"/>
      <c r="N14" s="6"/>
      <c r="O14" s="6"/>
    </row>
    <row r="15" spans="1:15" ht="125.25" x14ac:dyDescent="0.25">
      <c r="A15" s="89" t="s">
        <v>11</v>
      </c>
      <c r="B15" s="90" t="s">
        <v>23</v>
      </c>
      <c r="C15" s="90" t="s">
        <v>24</v>
      </c>
      <c r="D15" s="90" t="s">
        <v>25</v>
      </c>
      <c r="E15" s="91" t="s">
        <v>85</v>
      </c>
      <c r="F15" s="92" t="s">
        <v>18</v>
      </c>
      <c r="G15" s="93" t="s">
        <v>98</v>
      </c>
      <c r="H15" s="94" t="s">
        <v>19</v>
      </c>
      <c r="I15" s="95" t="s">
        <v>20</v>
      </c>
      <c r="J15" s="132" t="s">
        <v>75</v>
      </c>
      <c r="K15" s="96" t="s">
        <v>54</v>
      </c>
      <c r="L15" s="117" t="s">
        <v>47</v>
      </c>
    </row>
    <row r="16" spans="1:15" x14ac:dyDescent="0.25">
      <c r="A16" s="87" t="s">
        <v>29</v>
      </c>
      <c r="B16" s="175">
        <v>1000</v>
      </c>
      <c r="C16" s="175">
        <v>2000</v>
      </c>
      <c r="D16" s="177">
        <f>B16/C16</f>
        <v>0.5</v>
      </c>
      <c r="E16" s="177">
        <v>0.75</v>
      </c>
      <c r="F16" s="177">
        <f>D16-E16</f>
        <v>-0.25</v>
      </c>
      <c r="G16" s="78"/>
      <c r="H16" s="79"/>
      <c r="I16" s="79"/>
      <c r="J16" s="80"/>
      <c r="K16" s="80"/>
      <c r="L16" s="81"/>
    </row>
    <row r="17" spans="1:14" s="40" customFormat="1" x14ac:dyDescent="0.25">
      <c r="A17" s="87" t="s">
        <v>28</v>
      </c>
      <c r="B17" s="175">
        <v>1000</v>
      </c>
      <c r="C17" s="175">
        <v>3000</v>
      </c>
      <c r="D17" s="177">
        <f t="shared" ref="D17" si="0">B17/C17</f>
        <v>0.33333333333333331</v>
      </c>
      <c r="E17" s="177">
        <v>0</v>
      </c>
      <c r="F17" s="177">
        <f>D17-E17</f>
        <v>0.33333333333333331</v>
      </c>
      <c r="G17" s="78"/>
      <c r="H17" s="79"/>
      <c r="I17" s="57" t="s">
        <v>41</v>
      </c>
      <c r="J17" s="80"/>
      <c r="K17" s="80"/>
      <c r="L17" s="81"/>
      <c r="N17"/>
    </row>
    <row r="18" spans="1:14" s="40" customFormat="1" x14ac:dyDescent="0.25">
      <c r="A18" s="120" t="s">
        <v>49</v>
      </c>
      <c r="B18" s="176">
        <v>0</v>
      </c>
      <c r="C18" s="176">
        <v>1000</v>
      </c>
      <c r="D18" s="122">
        <f t="shared" ref="D18" si="1">B18/C18</f>
        <v>0</v>
      </c>
      <c r="E18" s="122">
        <v>0</v>
      </c>
      <c r="F18" s="122">
        <f t="shared" ref="F18" si="2">D18-E18</f>
        <v>0</v>
      </c>
      <c r="G18" s="123"/>
      <c r="H18" s="121"/>
      <c r="I18" s="121"/>
      <c r="J18" s="125" t="s">
        <v>45</v>
      </c>
      <c r="K18" s="125">
        <v>41821</v>
      </c>
      <c r="L18" s="124"/>
    </row>
    <row r="19" spans="1:14" s="13" customFormat="1" ht="20.100000000000001" customHeight="1" x14ac:dyDescent="0.25">
      <c r="A19" s="256" t="s">
        <v>6</v>
      </c>
      <c r="B19" s="257"/>
      <c r="C19" s="257"/>
      <c r="D19" s="257"/>
      <c r="E19" s="257"/>
      <c r="F19" s="257"/>
      <c r="G19" s="257"/>
      <c r="H19" s="257"/>
      <c r="I19" s="257"/>
      <c r="J19" s="257"/>
      <c r="K19" s="257"/>
      <c r="L19" s="258"/>
    </row>
    <row r="20" spans="1:14" ht="15" customHeight="1" x14ac:dyDescent="0.25">
      <c r="A20" s="88" t="s">
        <v>105</v>
      </c>
      <c r="B20" s="29">
        <v>8498.7666666666664</v>
      </c>
      <c r="C20" s="29">
        <v>8759.9988888886292</v>
      </c>
      <c r="D20" s="85">
        <f t="shared" ref="D20:D25" ca="1" si="3">B20/C20</f>
        <v>0.97017896628350997</v>
      </c>
      <c r="E20" s="86">
        <v>0.90000000000000013</v>
      </c>
      <c r="F20" s="82">
        <f t="shared" ref="F20:F25" ca="1" si="4">D20-E20</f>
        <v>7.0178966283509836E-2</v>
      </c>
      <c r="G20" s="73"/>
      <c r="H20" s="74"/>
      <c r="I20" s="75"/>
      <c r="J20" s="119"/>
      <c r="K20" s="76"/>
      <c r="L20" s="115"/>
    </row>
    <row r="21" spans="1:14" s="40" customFormat="1" ht="15" customHeight="1" x14ac:dyDescent="0.25">
      <c r="A21" s="88" t="s">
        <v>106</v>
      </c>
      <c r="B21" s="29">
        <v>8371.0333333333328</v>
      </c>
      <c r="C21" s="29">
        <v>8759.9988888886292</v>
      </c>
      <c r="D21" s="85">
        <f t="shared" ca="1" si="3"/>
        <v>0.95559753368819844</v>
      </c>
      <c r="E21" s="86">
        <v>0.90000000000000013</v>
      </c>
      <c r="F21" s="82">
        <f t="shared" ca="1" si="4"/>
        <v>5.5597533688198308E-2</v>
      </c>
      <c r="G21" s="73"/>
      <c r="H21" s="74"/>
      <c r="I21" s="75"/>
      <c r="J21" s="119"/>
      <c r="K21" s="76"/>
      <c r="L21" s="115"/>
    </row>
    <row r="22" spans="1:14" ht="15" customHeight="1" x14ac:dyDescent="0.25">
      <c r="A22" s="88" t="s">
        <v>104</v>
      </c>
      <c r="B22" s="29">
        <v>8722.0833333333321</v>
      </c>
      <c r="C22" s="29">
        <v>8759.9988888886292</v>
      </c>
      <c r="D22" s="85">
        <f t="shared" ca="1" si="3"/>
        <v>0.99567173968442046</v>
      </c>
      <c r="E22" s="86">
        <v>0.90000000000000013</v>
      </c>
      <c r="F22" s="82">
        <f t="shared" ca="1" si="4"/>
        <v>9.5671739684420332E-2</v>
      </c>
      <c r="G22" s="73"/>
      <c r="H22" s="74"/>
      <c r="I22" s="75"/>
      <c r="J22" s="119"/>
      <c r="K22" s="76"/>
      <c r="L22" s="115"/>
    </row>
    <row r="23" spans="1:14" ht="15" customHeight="1" x14ac:dyDescent="0.25">
      <c r="A23" s="88" t="s">
        <v>107</v>
      </c>
      <c r="B23" s="29">
        <v>8546.15</v>
      </c>
      <c r="C23" s="29">
        <v>8759.9988888886292</v>
      </c>
      <c r="D23" s="85">
        <f t="shared" ca="1" si="3"/>
        <v>0.97558802328618099</v>
      </c>
      <c r="E23" s="86">
        <v>0.90000000000000013</v>
      </c>
      <c r="F23" s="82">
        <f t="shared" ca="1" si="4"/>
        <v>7.5588023286180861E-2</v>
      </c>
      <c r="G23" s="73"/>
      <c r="H23" s="74"/>
      <c r="I23" s="75"/>
      <c r="J23" s="119"/>
      <c r="K23" s="76"/>
      <c r="L23" s="115"/>
    </row>
    <row r="24" spans="1:14" ht="15" customHeight="1" x14ac:dyDescent="0.25">
      <c r="A24" s="88" t="s">
        <v>109</v>
      </c>
      <c r="B24" s="29">
        <v>8530.3666666666668</v>
      </c>
      <c r="C24" s="29">
        <v>8759.9988888886292</v>
      </c>
      <c r="D24" s="85">
        <f t="shared" ca="1" si="3"/>
        <v>0.97378627267713092</v>
      </c>
      <c r="E24" s="86">
        <v>0.90000000000000013</v>
      </c>
      <c r="F24" s="82">
        <f t="shared" ca="1" si="4"/>
        <v>7.3786272677130782E-2</v>
      </c>
      <c r="G24" s="73"/>
      <c r="H24" s="74"/>
      <c r="I24" s="75"/>
      <c r="J24" s="119"/>
      <c r="K24" s="77"/>
      <c r="L24" s="116"/>
    </row>
    <row r="25" spans="1:14" ht="15" customHeight="1" x14ac:dyDescent="0.25">
      <c r="A25" s="88" t="s">
        <v>108</v>
      </c>
      <c r="B25" s="29">
        <v>4864.6666666666661</v>
      </c>
      <c r="C25" s="29">
        <v>5159.9991666664719</v>
      </c>
      <c r="D25" s="85">
        <f t="shared" ca="1" si="3"/>
        <v>0.94276501013650349</v>
      </c>
      <c r="E25" s="86">
        <v>0.90000000000000013</v>
      </c>
      <c r="F25" s="82">
        <f t="shared" ca="1" si="4"/>
        <v>4.2765010136503356E-2</v>
      </c>
      <c r="G25" s="73"/>
      <c r="H25" s="74"/>
      <c r="I25" s="75"/>
      <c r="J25" s="119"/>
      <c r="K25" s="77"/>
      <c r="L25" s="115">
        <v>43131</v>
      </c>
    </row>
    <row r="26" spans="1:14" s="13" customFormat="1" ht="20.100000000000001" customHeight="1" x14ac:dyDescent="0.25">
      <c r="A26" s="256" t="s">
        <v>7</v>
      </c>
      <c r="B26" s="257"/>
      <c r="C26" s="257"/>
      <c r="D26" s="257"/>
      <c r="E26" s="257"/>
      <c r="F26" s="257"/>
      <c r="G26" s="257"/>
      <c r="H26" s="257"/>
      <c r="I26" s="257"/>
      <c r="J26" s="257"/>
      <c r="K26" s="257"/>
      <c r="L26" s="258"/>
    </row>
    <row r="27" spans="1:14" ht="15" customHeight="1" x14ac:dyDescent="0.25">
      <c r="A27" s="88" t="s">
        <v>110</v>
      </c>
      <c r="B27" s="29">
        <v>8489.8833333333332</v>
      </c>
      <c r="C27" s="29">
        <v>8759.9988888886292</v>
      </c>
      <c r="D27" s="85">
        <f t="shared" ref="D27" ca="1" si="5">B27/C27</f>
        <v>0.96916488700724424</v>
      </c>
      <c r="E27" s="86">
        <v>0.7</v>
      </c>
      <c r="F27" s="82">
        <f t="shared" ref="F27" ca="1" si="6">D27-E27</f>
        <v>0.26916488700724428</v>
      </c>
      <c r="G27" s="73"/>
      <c r="H27" s="74"/>
      <c r="I27" s="75"/>
      <c r="J27" s="119"/>
      <c r="K27" s="77"/>
      <c r="L27" s="116"/>
    </row>
    <row r="28" spans="1:14" s="13" customFormat="1" ht="20.100000000000001" customHeight="1" x14ac:dyDescent="0.25">
      <c r="A28" s="256" t="s">
        <v>8</v>
      </c>
      <c r="B28" s="257"/>
      <c r="C28" s="257"/>
      <c r="D28" s="257"/>
      <c r="E28" s="257"/>
      <c r="F28" s="257"/>
      <c r="G28" s="257"/>
      <c r="H28" s="257"/>
      <c r="I28" s="257"/>
      <c r="J28" s="257"/>
      <c r="K28" s="257"/>
      <c r="L28" s="258"/>
    </row>
    <row r="29" spans="1:14" s="40" customFormat="1" ht="15" customHeight="1" x14ac:dyDescent="0.25">
      <c r="A29" s="88" t="s">
        <v>112</v>
      </c>
      <c r="B29" s="29">
        <v>8631.5833333333339</v>
      </c>
      <c r="C29" s="29">
        <v>8759.9988888886292</v>
      </c>
      <c r="D29" s="85">
        <f t="shared" ref="D29:D42" ca="1" si="7">B29/C29</f>
        <v>0.98534068814572795</v>
      </c>
      <c r="E29" s="86">
        <v>0.60000000000000009</v>
      </c>
      <c r="F29" s="82">
        <f t="shared" ref="F29:F42" ca="1" si="8">D29-E29</f>
        <v>0.38534068814572786</v>
      </c>
      <c r="G29" s="73"/>
      <c r="H29" s="74"/>
      <c r="I29" s="75"/>
      <c r="J29" s="119"/>
      <c r="K29" s="77"/>
      <c r="L29" s="116"/>
    </row>
    <row r="30" spans="1:14" s="40" customFormat="1" ht="15" customHeight="1" x14ac:dyDescent="0.25">
      <c r="A30" s="88" t="s">
        <v>113</v>
      </c>
      <c r="B30" s="29">
        <v>2322.3666666666668</v>
      </c>
      <c r="C30" s="29">
        <v>2393.9994444443146</v>
      </c>
      <c r="D30" s="85">
        <f t="shared" ca="1" si="7"/>
        <v>0.97007819782753757</v>
      </c>
      <c r="E30" s="86">
        <v>0.60000000000000009</v>
      </c>
      <c r="F30" s="82">
        <f t="shared" ca="1" si="8"/>
        <v>0.37007819782753748</v>
      </c>
      <c r="G30" s="73"/>
      <c r="H30" s="74"/>
      <c r="I30" s="75"/>
      <c r="J30" s="119"/>
      <c r="K30" s="76">
        <v>43182</v>
      </c>
      <c r="L30" s="116"/>
    </row>
    <row r="31" spans="1:14" ht="29.25" customHeight="1" x14ac:dyDescent="0.25">
      <c r="A31" s="88" t="s">
        <v>111</v>
      </c>
      <c r="B31" s="29">
        <v>8640.4333333333343</v>
      </c>
      <c r="C31" s="29">
        <v>8759.9988888886292</v>
      </c>
      <c r="D31" s="85">
        <f t="shared" ca="1" si="7"/>
        <v>0.98635096224647312</v>
      </c>
      <c r="E31" s="86">
        <v>0.60000000000000009</v>
      </c>
      <c r="F31" s="82">
        <f t="shared" ca="1" si="8"/>
        <v>0.38635096224647303</v>
      </c>
      <c r="G31" s="73"/>
      <c r="H31" s="74"/>
      <c r="I31" s="75"/>
      <c r="J31" s="119"/>
      <c r="K31" s="77"/>
      <c r="L31" s="116"/>
      <c r="M31" s="40"/>
      <c r="N31" s="40"/>
    </row>
    <row r="32" spans="1:14" ht="15" customHeight="1" x14ac:dyDescent="0.25">
      <c r="A32" s="88" t="s">
        <v>206</v>
      </c>
      <c r="B32" s="29">
        <v>2398.3333333333335</v>
      </c>
      <c r="C32" s="29">
        <v>2449.9997222222155</v>
      </c>
      <c r="D32" s="85">
        <f t="shared" ca="1" si="7"/>
        <v>0.9789116756135714</v>
      </c>
      <c r="E32" s="86">
        <v>0.60000000000000009</v>
      </c>
      <c r="F32" s="82">
        <f t="shared" ca="1" si="8"/>
        <v>0.37891167561357131</v>
      </c>
      <c r="G32" s="73"/>
      <c r="H32" s="74"/>
      <c r="I32" s="75"/>
      <c r="J32" s="119"/>
      <c r="K32" s="77"/>
      <c r="L32" s="115">
        <v>43019</v>
      </c>
    </row>
    <row r="33" spans="1:12" ht="15" customHeight="1" x14ac:dyDescent="0.25">
      <c r="A33" s="88" t="s">
        <v>207</v>
      </c>
      <c r="B33" s="29">
        <v>2397.8333333333335</v>
      </c>
      <c r="C33" s="29">
        <v>2449.9997222222155</v>
      </c>
      <c r="D33" s="85">
        <f t="shared" ca="1" si="7"/>
        <v>0.97870759395777984</v>
      </c>
      <c r="E33" s="86">
        <v>0.60000000000000009</v>
      </c>
      <c r="F33" s="82">
        <f t="shared" ca="1" si="8"/>
        <v>0.37870759395777975</v>
      </c>
      <c r="G33" s="73"/>
      <c r="H33" s="74"/>
      <c r="I33" s="75"/>
      <c r="J33" s="119"/>
      <c r="K33" s="77"/>
      <c r="L33" s="115">
        <v>43019</v>
      </c>
    </row>
    <row r="34" spans="1:12" ht="15" customHeight="1" x14ac:dyDescent="0.25">
      <c r="A34" s="88" t="s">
        <v>208</v>
      </c>
      <c r="B34" s="29">
        <v>2374.166666666667</v>
      </c>
      <c r="C34" s="29">
        <v>2449.9997222222155</v>
      </c>
      <c r="D34" s="85">
        <f t="shared" ca="1" si="7"/>
        <v>0.96904772891697888</v>
      </c>
      <c r="E34" s="86">
        <v>0.60000000000000009</v>
      </c>
      <c r="F34" s="82">
        <f t="shared" ca="1" si="8"/>
        <v>0.36904772891697879</v>
      </c>
      <c r="G34" s="73"/>
      <c r="H34" s="74"/>
      <c r="I34" s="75"/>
      <c r="J34" s="119"/>
      <c r="K34" s="77"/>
      <c r="L34" s="115">
        <v>43019</v>
      </c>
    </row>
    <row r="35" spans="1:12" ht="15" customHeight="1" x14ac:dyDescent="0.25">
      <c r="A35" s="88" t="s">
        <v>209</v>
      </c>
      <c r="B35" s="29">
        <v>2396.6666666666665</v>
      </c>
      <c r="C35" s="29">
        <v>2449.9997222222155</v>
      </c>
      <c r="D35" s="85">
        <f t="shared" ca="1" si="7"/>
        <v>0.9782314034275994</v>
      </c>
      <c r="E35" s="86">
        <v>0.60000000000000009</v>
      </c>
      <c r="F35" s="82">
        <f t="shared" ca="1" si="8"/>
        <v>0.37823140342759931</v>
      </c>
      <c r="G35" s="73"/>
      <c r="H35" s="74"/>
      <c r="I35" s="75"/>
      <c r="J35" s="119"/>
      <c r="K35" s="77"/>
      <c r="L35" s="115">
        <v>43019</v>
      </c>
    </row>
    <row r="36" spans="1:12" ht="15" customHeight="1" x14ac:dyDescent="0.25">
      <c r="A36" s="88" t="s">
        <v>210</v>
      </c>
      <c r="B36" s="29">
        <v>2409.5</v>
      </c>
      <c r="C36" s="29">
        <v>2449.9997222222155</v>
      </c>
      <c r="D36" s="85">
        <f t="shared" ca="1" si="7"/>
        <v>0.98346949925958316</v>
      </c>
      <c r="E36" s="86">
        <v>0.60000000000000009</v>
      </c>
      <c r="F36" s="82">
        <f t="shared" ca="1" si="8"/>
        <v>0.38346949925958307</v>
      </c>
      <c r="G36" s="73"/>
      <c r="H36" s="74"/>
      <c r="I36" s="75"/>
      <c r="J36" s="119"/>
      <c r="K36" s="77"/>
      <c r="L36" s="115">
        <v>43019</v>
      </c>
    </row>
    <row r="37" spans="1:12" s="40" customFormat="1" ht="15" customHeight="1" x14ac:dyDescent="0.25">
      <c r="A37" s="200" t="s">
        <v>211</v>
      </c>
      <c r="B37" s="211">
        <v>2407.8333333333335</v>
      </c>
      <c r="C37" s="211">
        <v>2449.9997222222155</v>
      </c>
      <c r="D37" s="85">
        <f t="shared" ca="1" si="7"/>
        <v>0.98278922707361127</v>
      </c>
      <c r="E37" s="86">
        <v>0</v>
      </c>
      <c r="F37" s="82">
        <f t="shared" ca="1" si="8"/>
        <v>0.98278922707361127</v>
      </c>
      <c r="G37" s="201" t="s">
        <v>45</v>
      </c>
      <c r="H37" s="202"/>
      <c r="I37" s="203"/>
      <c r="J37" s="204"/>
      <c r="K37" s="205"/>
      <c r="L37" s="207">
        <v>43019</v>
      </c>
    </row>
    <row r="38" spans="1:12" s="40" customFormat="1" ht="15" customHeight="1" x14ac:dyDescent="0.25">
      <c r="A38" s="200" t="s">
        <v>213</v>
      </c>
      <c r="B38" s="211">
        <v>2402.8333333333335</v>
      </c>
      <c r="C38" s="211">
        <v>2449.9997222222155</v>
      </c>
      <c r="D38" s="85">
        <f t="shared" ca="1" si="7"/>
        <v>0.9807484105156955</v>
      </c>
      <c r="E38" s="86">
        <v>0</v>
      </c>
      <c r="F38" s="82">
        <f t="shared" ca="1" si="8"/>
        <v>0.9807484105156955</v>
      </c>
      <c r="G38" s="201" t="s">
        <v>45</v>
      </c>
      <c r="H38" s="202"/>
      <c r="I38" s="203"/>
      <c r="J38" s="204"/>
      <c r="K38" s="205"/>
      <c r="L38" s="207">
        <v>43019</v>
      </c>
    </row>
    <row r="39" spans="1:12" s="40" customFormat="1" ht="15" customHeight="1" x14ac:dyDescent="0.25">
      <c r="A39" s="200" t="s">
        <v>212</v>
      </c>
      <c r="B39" s="211">
        <v>2402</v>
      </c>
      <c r="C39" s="211">
        <v>2449.9997222222155</v>
      </c>
      <c r="D39" s="85">
        <f t="shared" ca="1" si="7"/>
        <v>0.9804082744227095</v>
      </c>
      <c r="E39" s="86">
        <v>0</v>
      </c>
      <c r="F39" s="82">
        <f t="shared" ca="1" si="8"/>
        <v>0.9804082744227095</v>
      </c>
      <c r="G39" s="201" t="s">
        <v>45</v>
      </c>
      <c r="H39" s="202"/>
      <c r="I39" s="203"/>
      <c r="J39" s="204"/>
      <c r="K39" s="205"/>
      <c r="L39" s="207">
        <v>43019</v>
      </c>
    </row>
    <row r="40" spans="1:12" s="40" customFormat="1" ht="15" customHeight="1" x14ac:dyDescent="0.25">
      <c r="A40" s="200" t="s">
        <v>114</v>
      </c>
      <c r="B40" s="211">
        <v>8516.0666666666657</v>
      </c>
      <c r="C40" s="211">
        <v>8759.9988888886292</v>
      </c>
      <c r="D40" s="85">
        <f t="shared" ca="1" si="7"/>
        <v>0.97215385237875174</v>
      </c>
      <c r="E40" s="86">
        <v>0</v>
      </c>
      <c r="F40" s="82">
        <f t="shared" ca="1" si="8"/>
        <v>0.97215385237875174</v>
      </c>
      <c r="G40" s="201" t="s">
        <v>45</v>
      </c>
      <c r="H40" s="202"/>
      <c r="I40" s="203"/>
      <c r="J40" s="204"/>
      <c r="K40" s="205"/>
      <c r="L40" s="206"/>
    </row>
    <row r="41" spans="1:12" s="40" customFormat="1" ht="15" customHeight="1" x14ac:dyDescent="0.25">
      <c r="A41" s="200" t="s">
        <v>115</v>
      </c>
      <c r="B41" s="211">
        <v>0</v>
      </c>
      <c r="C41" s="211">
        <v>8759.9988888886292</v>
      </c>
      <c r="D41" s="85">
        <f t="shared" ca="1" si="7"/>
        <v>0</v>
      </c>
      <c r="E41" s="86">
        <v>0</v>
      </c>
      <c r="F41" s="82">
        <f t="shared" ca="1" si="8"/>
        <v>0</v>
      </c>
      <c r="G41" s="201" t="s">
        <v>45</v>
      </c>
      <c r="H41" s="202"/>
      <c r="I41" s="203"/>
      <c r="J41" s="204"/>
      <c r="K41" s="205"/>
      <c r="L41" s="206"/>
    </row>
    <row r="42" spans="1:12" s="40" customFormat="1" ht="15" customHeight="1" x14ac:dyDescent="0.25">
      <c r="A42" s="200" t="s">
        <v>116</v>
      </c>
      <c r="B42" s="211">
        <v>0</v>
      </c>
      <c r="C42" s="211">
        <v>8759.9988888886292</v>
      </c>
      <c r="D42" s="85">
        <f t="shared" ca="1" si="7"/>
        <v>0</v>
      </c>
      <c r="E42" s="86">
        <v>0</v>
      </c>
      <c r="F42" s="82">
        <f t="shared" ca="1" si="8"/>
        <v>0</v>
      </c>
      <c r="G42" s="201" t="s">
        <v>45</v>
      </c>
      <c r="H42" s="202"/>
      <c r="I42" s="203"/>
      <c r="J42" s="204"/>
      <c r="K42" s="205"/>
      <c r="L42" s="206"/>
    </row>
    <row r="43" spans="1:12" ht="15" customHeight="1" thickBot="1" x14ac:dyDescent="0.3">
      <c r="A43" s="133"/>
      <c r="B43" s="134"/>
      <c r="C43" s="134"/>
      <c r="D43" s="135"/>
      <c r="E43" s="136"/>
      <c r="F43" s="137"/>
      <c r="G43" s="146"/>
      <c r="H43" s="147"/>
      <c r="I43" s="148"/>
      <c r="J43" s="141"/>
      <c r="K43" s="149"/>
      <c r="L43" s="150"/>
    </row>
    <row r="44" spans="1:12" ht="53.25" customHeight="1" x14ac:dyDescent="0.25">
      <c r="A44" s="262" t="s">
        <v>100</v>
      </c>
      <c r="B44" s="263"/>
      <c r="C44" s="263"/>
      <c r="D44" s="263"/>
      <c r="E44" s="263"/>
      <c r="F44" s="263"/>
      <c r="G44" s="263"/>
      <c r="H44" s="263"/>
      <c r="I44" s="263"/>
      <c r="J44" s="263"/>
      <c r="K44" s="263"/>
      <c r="L44" s="264"/>
    </row>
    <row r="45" spans="1:12" s="40" customFormat="1" ht="15.75" customHeight="1" thickBot="1" x14ac:dyDescent="0.3">
      <c r="A45" s="265" t="s">
        <v>55</v>
      </c>
      <c r="B45" s="266"/>
      <c r="C45" s="266"/>
      <c r="D45" s="266"/>
      <c r="E45" s="266"/>
      <c r="F45" s="266"/>
      <c r="G45" s="266"/>
      <c r="H45" s="266"/>
      <c r="I45" s="266"/>
      <c r="J45" s="266"/>
      <c r="K45" s="266"/>
      <c r="L45" s="267"/>
    </row>
    <row r="46" spans="1:12" x14ac:dyDescent="0.25">
      <c r="A46" s="250"/>
      <c r="B46" s="251"/>
      <c r="C46" s="251"/>
      <c r="D46" s="251"/>
      <c r="E46" s="251"/>
      <c r="F46" s="251"/>
      <c r="G46" s="251"/>
      <c r="H46" s="251"/>
      <c r="I46" s="251"/>
      <c r="J46" s="251"/>
      <c r="K46" s="251"/>
      <c r="L46" s="252"/>
    </row>
    <row r="47" spans="1:12" x14ac:dyDescent="0.25">
      <c r="A47" s="250"/>
      <c r="B47" s="251"/>
      <c r="C47" s="251"/>
      <c r="D47" s="251"/>
      <c r="E47" s="251"/>
      <c r="F47" s="251"/>
      <c r="G47" s="251"/>
      <c r="H47" s="251"/>
      <c r="I47" s="251"/>
      <c r="J47" s="251"/>
      <c r="K47" s="251"/>
      <c r="L47" s="252"/>
    </row>
    <row r="48" spans="1:12" x14ac:dyDescent="0.25">
      <c r="A48" s="250"/>
      <c r="B48" s="251"/>
      <c r="C48" s="251"/>
      <c r="D48" s="251"/>
      <c r="E48" s="251"/>
      <c r="F48" s="251"/>
      <c r="G48" s="251"/>
      <c r="H48" s="251"/>
      <c r="I48" s="251"/>
      <c r="J48" s="251"/>
      <c r="K48" s="251"/>
      <c r="L48" s="252"/>
    </row>
    <row r="49" spans="1:12" x14ac:dyDescent="0.25">
      <c r="A49" s="250"/>
      <c r="B49" s="251"/>
      <c r="C49" s="251"/>
      <c r="D49" s="251"/>
      <c r="E49" s="251"/>
      <c r="F49" s="251"/>
      <c r="G49" s="251"/>
      <c r="H49" s="251"/>
      <c r="I49" s="251"/>
      <c r="J49" s="251"/>
      <c r="K49" s="251"/>
      <c r="L49" s="252"/>
    </row>
    <row r="50" spans="1:12" x14ac:dyDescent="0.25">
      <c r="A50" s="250"/>
      <c r="B50" s="251"/>
      <c r="C50" s="251"/>
      <c r="D50" s="251"/>
      <c r="E50" s="251"/>
      <c r="F50" s="251"/>
      <c r="G50" s="251"/>
      <c r="H50" s="251"/>
      <c r="I50" s="251"/>
      <c r="J50" s="251"/>
      <c r="K50" s="251"/>
      <c r="L50" s="252"/>
    </row>
    <row r="51" spans="1:12" x14ac:dyDescent="0.25">
      <c r="A51" s="250"/>
      <c r="B51" s="251"/>
      <c r="C51" s="251"/>
      <c r="D51" s="251"/>
      <c r="E51" s="251"/>
      <c r="F51" s="251"/>
      <c r="G51" s="251"/>
      <c r="H51" s="251"/>
      <c r="I51" s="251"/>
      <c r="J51" s="251"/>
      <c r="K51" s="251"/>
      <c r="L51" s="252"/>
    </row>
    <row r="52" spans="1:12" x14ac:dyDescent="0.25">
      <c r="A52" s="250"/>
      <c r="B52" s="251"/>
      <c r="C52" s="251"/>
      <c r="D52" s="251"/>
      <c r="E52" s="251"/>
      <c r="F52" s="251"/>
      <c r="G52" s="251"/>
      <c r="H52" s="251"/>
      <c r="I52" s="251"/>
      <c r="J52" s="251"/>
      <c r="K52" s="251"/>
      <c r="L52" s="252"/>
    </row>
    <row r="53" spans="1:12" x14ac:dyDescent="0.25">
      <c r="A53" s="250"/>
      <c r="B53" s="251"/>
      <c r="C53" s="251"/>
      <c r="D53" s="251"/>
      <c r="E53" s="251"/>
      <c r="F53" s="251"/>
      <c r="G53" s="251"/>
      <c r="H53" s="251"/>
      <c r="I53" s="251"/>
      <c r="J53" s="251"/>
      <c r="K53" s="251"/>
      <c r="L53" s="252"/>
    </row>
    <row r="54" spans="1:12" x14ac:dyDescent="0.25">
      <c r="A54" s="250"/>
      <c r="B54" s="251"/>
      <c r="C54" s="251"/>
      <c r="D54" s="251"/>
      <c r="E54" s="251"/>
      <c r="F54" s="251"/>
      <c r="G54" s="251"/>
      <c r="H54" s="251"/>
      <c r="I54" s="251"/>
      <c r="J54" s="251"/>
      <c r="K54" s="251"/>
      <c r="L54" s="252"/>
    </row>
    <row r="55" spans="1:12" x14ac:dyDescent="0.25">
      <c r="A55" s="250"/>
      <c r="B55" s="251"/>
      <c r="C55" s="251"/>
      <c r="D55" s="251"/>
      <c r="E55" s="251"/>
      <c r="F55" s="251"/>
      <c r="G55" s="251"/>
      <c r="H55" s="251"/>
      <c r="I55" s="251"/>
      <c r="J55" s="251"/>
      <c r="K55" s="251"/>
      <c r="L55" s="252"/>
    </row>
    <row r="56" spans="1:12" x14ac:dyDescent="0.25">
      <c r="A56" s="250"/>
      <c r="B56" s="251"/>
      <c r="C56" s="251"/>
      <c r="D56" s="251"/>
      <c r="E56" s="251"/>
      <c r="F56" s="251"/>
      <c r="G56" s="251"/>
      <c r="H56" s="251"/>
      <c r="I56" s="251"/>
      <c r="J56" s="251"/>
      <c r="K56" s="251"/>
      <c r="L56" s="252"/>
    </row>
    <row r="57" spans="1:12" x14ac:dyDescent="0.25">
      <c r="A57" s="250"/>
      <c r="B57" s="251"/>
      <c r="C57" s="251"/>
      <c r="D57" s="251"/>
      <c r="E57" s="251"/>
      <c r="F57" s="251"/>
      <c r="G57" s="251"/>
      <c r="H57" s="251"/>
      <c r="I57" s="251"/>
      <c r="J57" s="251"/>
      <c r="K57" s="251"/>
      <c r="L57" s="252"/>
    </row>
    <row r="58" spans="1:12" x14ac:dyDescent="0.25">
      <c r="A58" s="250"/>
      <c r="B58" s="251"/>
      <c r="C58" s="251"/>
      <c r="D58" s="251"/>
      <c r="E58" s="251"/>
      <c r="F58" s="251"/>
      <c r="G58" s="251"/>
      <c r="H58" s="251"/>
      <c r="I58" s="251"/>
      <c r="J58" s="251"/>
      <c r="K58" s="251"/>
      <c r="L58" s="252"/>
    </row>
    <row r="59" spans="1:12" x14ac:dyDescent="0.25">
      <c r="A59" s="250"/>
      <c r="B59" s="251"/>
      <c r="C59" s="251"/>
      <c r="D59" s="251"/>
      <c r="E59" s="251"/>
      <c r="F59" s="251"/>
      <c r="G59" s="251"/>
      <c r="H59" s="251"/>
      <c r="I59" s="251"/>
      <c r="J59" s="251"/>
      <c r="K59" s="251"/>
      <c r="L59" s="252"/>
    </row>
    <row r="60" spans="1:12" x14ac:dyDescent="0.25">
      <c r="A60" s="250"/>
      <c r="B60" s="251"/>
      <c r="C60" s="251"/>
      <c r="D60" s="251"/>
      <c r="E60" s="251"/>
      <c r="F60" s="251"/>
      <c r="G60" s="251"/>
      <c r="H60" s="251"/>
      <c r="I60" s="251"/>
      <c r="J60" s="251"/>
      <c r="K60" s="251"/>
      <c r="L60" s="252"/>
    </row>
    <row r="61" spans="1:12" ht="15.75" thickBot="1" x14ac:dyDescent="0.3">
      <c r="A61" s="253"/>
      <c r="B61" s="254"/>
      <c r="C61" s="254"/>
      <c r="D61" s="254"/>
      <c r="E61" s="254"/>
      <c r="F61" s="254"/>
      <c r="G61" s="254"/>
      <c r="H61" s="254"/>
      <c r="I61" s="254"/>
      <c r="J61" s="254"/>
      <c r="K61" s="254"/>
      <c r="L61" s="255"/>
    </row>
  </sheetData>
  <sheetProtection sheet="1" formatCells="0" formatRows="0" insertColumns="0" insertRows="0"/>
  <sortState xmlns:xlrd2="http://schemas.microsoft.com/office/spreadsheetml/2017/richdata2" ref="A29:L39">
    <sortCondition ref="A29:A39"/>
  </sortState>
  <mergeCells count="18">
    <mergeCell ref="A46:L61"/>
    <mergeCell ref="A19:L19"/>
    <mergeCell ref="A14:L14"/>
    <mergeCell ref="A26:L26"/>
    <mergeCell ref="A28:L28"/>
    <mergeCell ref="A44:L44"/>
    <mergeCell ref="A45:L45"/>
    <mergeCell ref="A2:C2"/>
    <mergeCell ref="A13:L13"/>
    <mergeCell ref="A11:L11"/>
    <mergeCell ref="A10:L10"/>
    <mergeCell ref="A9:L9"/>
    <mergeCell ref="A8:L8"/>
    <mergeCell ref="A4:L4"/>
    <mergeCell ref="A7:L7"/>
    <mergeCell ref="A6:L6"/>
    <mergeCell ref="A5:L5"/>
    <mergeCell ref="A12:L12"/>
  </mergeCells>
  <conditionalFormatting sqref="F27 F29:F36 F20 F22:F25 F43">
    <cfRule type="cellIs" dxfId="9" priority="16" operator="lessThan">
      <formula>0</formula>
    </cfRule>
  </conditionalFormatting>
  <conditionalFormatting sqref="F21">
    <cfRule type="cellIs" dxfId="8" priority="2" operator="lessThan">
      <formula>0</formula>
    </cfRule>
  </conditionalFormatting>
  <conditionalFormatting sqref="F37:F42">
    <cfRule type="cellIs" dxfId="7" priority="1" operator="lessThan">
      <formula>0</formula>
    </cfRule>
  </conditionalFormatting>
  <dataValidations count="1">
    <dataValidation type="list" allowBlank="1" showInputMessage="1" showErrorMessage="1" prompt="Please select relevant financial year" sqref="A2:C2" xr:uid="{00000000-0002-0000-0100-000000000000}">
      <formula1>"1 July 2017 - 30 June 2018, 1 July 2018 - 30 June 2019, 1 July 2019 - 30 June 2020, 1 July 2020 - 30 June 2021"</formula1>
    </dataValidation>
  </dataValidations>
  <pageMargins left="0.23622047244094491" right="0.23622047244094491" top="0.74803149606299213" bottom="0.74803149606299213" header="0.31496062992125984" footer="0.31496062992125984"/>
  <pageSetup paperSize="9" scale="8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6" tint="0.39997558519241921"/>
  </sheetPr>
  <dimension ref="A1:M88"/>
  <sheetViews>
    <sheetView showGridLines="0" showRuler="0" zoomScaleNormal="100" workbookViewId="0">
      <selection activeCell="A73" sqref="A73"/>
    </sheetView>
  </sheetViews>
  <sheetFormatPr defaultColWidth="8.85546875" defaultRowHeight="15" x14ac:dyDescent="0.25"/>
  <cols>
    <col min="1" max="1" width="32.7109375" style="40" customWidth="1"/>
    <col min="2" max="2" width="9" style="40" customWidth="1"/>
    <col min="3" max="3" width="7.7109375" style="40" customWidth="1"/>
    <col min="4" max="4" width="9.140625" style="40" customWidth="1"/>
    <col min="5" max="5" width="7.140625" style="40" bestFit="1" customWidth="1"/>
    <col min="6" max="6" width="8.140625" style="40" bestFit="1" customWidth="1"/>
    <col min="7" max="7" width="6.28515625" style="40" customWidth="1"/>
    <col min="8" max="8" width="9.7109375" style="40" customWidth="1"/>
    <col min="9" max="9" width="10.42578125" style="40" customWidth="1"/>
    <col min="10" max="10" width="7.140625" style="40" customWidth="1"/>
    <col min="11" max="11" width="10.7109375" style="40" bestFit="1" customWidth="1"/>
    <col min="12" max="12" width="10.7109375" style="40" customWidth="1"/>
    <col min="13" max="16384" width="8.85546875" style="40"/>
  </cols>
  <sheetData>
    <row r="1" spans="1:13" s="13" customFormat="1" ht="19.899999999999999" customHeight="1" x14ac:dyDescent="0.25">
      <c r="A1" s="23" t="s">
        <v>12</v>
      </c>
      <c r="B1" s="24"/>
      <c r="C1" s="25"/>
    </row>
    <row r="2" spans="1:13" ht="15" customHeight="1" thickBot="1" x14ac:dyDescent="0.3">
      <c r="A2" s="220" t="s">
        <v>99</v>
      </c>
      <c r="B2" s="221"/>
      <c r="C2" s="222"/>
    </row>
    <row r="3" spans="1:13" ht="30" customHeight="1" thickBot="1" x14ac:dyDescent="0.35">
      <c r="A3" s="21"/>
      <c r="B3" s="72" t="s">
        <v>36</v>
      </c>
      <c r="C3" s="3"/>
    </row>
    <row r="4" spans="1:13" ht="48.75" customHeight="1" thickBot="1" x14ac:dyDescent="0.3">
      <c r="A4" s="238" t="s">
        <v>78</v>
      </c>
      <c r="B4" s="239"/>
      <c r="C4" s="239"/>
      <c r="D4" s="239"/>
      <c r="E4" s="239"/>
      <c r="F4" s="239"/>
      <c r="G4" s="239"/>
      <c r="H4" s="239"/>
      <c r="I4" s="239"/>
      <c r="J4" s="239"/>
      <c r="K4" s="239"/>
      <c r="L4" s="240"/>
    </row>
    <row r="5" spans="1:13" ht="15.75" thickBot="1" x14ac:dyDescent="0.3">
      <c r="A5" s="244" t="s">
        <v>64</v>
      </c>
      <c r="B5" s="245"/>
      <c r="C5" s="245"/>
      <c r="D5" s="245"/>
      <c r="E5" s="245"/>
      <c r="F5" s="245"/>
      <c r="G5" s="245"/>
      <c r="H5" s="245"/>
      <c r="I5" s="245"/>
      <c r="J5" s="245"/>
      <c r="K5" s="245"/>
      <c r="L5" s="246"/>
    </row>
    <row r="6" spans="1:13" ht="15.75" thickBot="1" x14ac:dyDescent="0.3">
      <c r="A6" s="238" t="s">
        <v>65</v>
      </c>
      <c r="B6" s="239"/>
      <c r="C6" s="239"/>
      <c r="D6" s="239"/>
      <c r="E6" s="239"/>
      <c r="F6" s="239"/>
      <c r="G6" s="239"/>
      <c r="H6" s="239"/>
      <c r="I6" s="239"/>
      <c r="J6" s="239"/>
      <c r="K6" s="239"/>
      <c r="L6" s="240"/>
    </row>
    <row r="7" spans="1:13" s="13" customFormat="1" ht="90" customHeight="1" thickBot="1" x14ac:dyDescent="0.3">
      <c r="A7" s="241" t="s">
        <v>87</v>
      </c>
      <c r="B7" s="242"/>
      <c r="C7" s="242"/>
      <c r="D7" s="242"/>
      <c r="E7" s="242"/>
      <c r="F7" s="242"/>
      <c r="G7" s="242"/>
      <c r="H7" s="242"/>
      <c r="I7" s="242"/>
      <c r="J7" s="242"/>
      <c r="K7" s="242"/>
      <c r="L7" s="243"/>
      <c r="M7" s="20"/>
    </row>
    <row r="8" spans="1:13" ht="48" customHeight="1" thickBot="1" x14ac:dyDescent="0.3">
      <c r="A8" s="235" t="s">
        <v>73</v>
      </c>
      <c r="B8" s="236"/>
      <c r="C8" s="236"/>
      <c r="D8" s="236"/>
      <c r="E8" s="236"/>
      <c r="F8" s="236"/>
      <c r="G8" s="236"/>
      <c r="H8" s="236"/>
      <c r="I8" s="236"/>
      <c r="J8" s="236"/>
      <c r="K8" s="236"/>
      <c r="L8" s="237"/>
      <c r="M8" s="20"/>
    </row>
    <row r="9" spans="1:13" s="13" customFormat="1" ht="76.5" customHeight="1" thickBot="1" x14ac:dyDescent="0.3">
      <c r="A9" s="232" t="s">
        <v>91</v>
      </c>
      <c r="B9" s="233"/>
      <c r="C9" s="233"/>
      <c r="D9" s="233"/>
      <c r="E9" s="233"/>
      <c r="F9" s="233"/>
      <c r="G9" s="233"/>
      <c r="H9" s="233"/>
      <c r="I9" s="233"/>
      <c r="J9" s="233"/>
      <c r="K9" s="233"/>
      <c r="L9" s="234"/>
      <c r="M9" s="20"/>
    </row>
    <row r="10" spans="1:13" ht="15" customHeight="1" thickBot="1" x14ac:dyDescent="0.3">
      <c r="A10" s="229" t="s">
        <v>22</v>
      </c>
      <c r="B10" s="230"/>
      <c r="C10" s="230"/>
      <c r="D10" s="230"/>
      <c r="E10" s="230"/>
      <c r="F10" s="230"/>
      <c r="G10" s="230"/>
      <c r="H10" s="230"/>
      <c r="I10" s="230"/>
      <c r="J10" s="230"/>
      <c r="K10" s="230"/>
      <c r="L10" s="231"/>
      <c r="M10" s="20"/>
    </row>
    <row r="11" spans="1:13" ht="15" customHeight="1" thickBot="1" x14ac:dyDescent="0.3">
      <c r="A11" s="226" t="s">
        <v>21</v>
      </c>
      <c r="B11" s="227"/>
      <c r="C11" s="227"/>
      <c r="D11" s="227"/>
      <c r="E11" s="227"/>
      <c r="F11" s="227"/>
      <c r="G11" s="227"/>
      <c r="H11" s="227"/>
      <c r="I11" s="227"/>
      <c r="J11" s="227"/>
      <c r="K11" s="227"/>
      <c r="L11" s="228"/>
      <c r="M11" s="20"/>
    </row>
    <row r="12" spans="1:13" ht="78" customHeight="1" thickBot="1" x14ac:dyDescent="0.3">
      <c r="A12" s="247" t="s">
        <v>97</v>
      </c>
      <c r="B12" s="248"/>
      <c r="C12" s="248"/>
      <c r="D12" s="248"/>
      <c r="E12" s="248"/>
      <c r="F12" s="248"/>
      <c r="G12" s="248"/>
      <c r="H12" s="248"/>
      <c r="I12" s="248"/>
      <c r="J12" s="248"/>
      <c r="K12" s="248"/>
      <c r="L12" s="249"/>
      <c r="M12" s="20"/>
    </row>
    <row r="13" spans="1:13" ht="15.75" customHeight="1" thickBot="1" x14ac:dyDescent="0.3">
      <c r="A13" s="223" t="s">
        <v>77</v>
      </c>
      <c r="B13" s="224"/>
      <c r="C13" s="224"/>
      <c r="D13" s="224"/>
      <c r="E13" s="224"/>
      <c r="F13" s="224"/>
      <c r="G13" s="224"/>
      <c r="H13" s="224"/>
      <c r="I13" s="224"/>
      <c r="J13" s="224"/>
      <c r="K13" s="224"/>
      <c r="L13" s="225"/>
    </row>
    <row r="14" spans="1:13" ht="16.5" customHeight="1" thickBot="1" x14ac:dyDescent="0.3">
      <c r="A14" s="259" t="s">
        <v>46</v>
      </c>
      <c r="B14" s="260"/>
      <c r="C14" s="260"/>
      <c r="D14" s="260"/>
      <c r="E14" s="260"/>
      <c r="F14" s="260"/>
      <c r="G14" s="260"/>
      <c r="H14" s="260"/>
      <c r="I14" s="260"/>
      <c r="J14" s="260"/>
      <c r="K14" s="260"/>
      <c r="L14" s="261"/>
    </row>
    <row r="15" spans="1:13" ht="127.9" customHeight="1" x14ac:dyDescent="0.25">
      <c r="A15" s="89" t="s">
        <v>11</v>
      </c>
      <c r="B15" s="90" t="s">
        <v>23</v>
      </c>
      <c r="C15" s="90" t="s">
        <v>24</v>
      </c>
      <c r="D15" s="90" t="s">
        <v>25</v>
      </c>
      <c r="E15" s="91" t="s">
        <v>85</v>
      </c>
      <c r="F15" s="92" t="s">
        <v>18</v>
      </c>
      <c r="G15" s="93" t="s">
        <v>98</v>
      </c>
      <c r="H15" s="94" t="s">
        <v>19</v>
      </c>
      <c r="I15" s="95" t="s">
        <v>20</v>
      </c>
      <c r="J15" s="132" t="s">
        <v>76</v>
      </c>
      <c r="K15" s="96" t="s">
        <v>54</v>
      </c>
      <c r="L15" s="117" t="s">
        <v>47</v>
      </c>
    </row>
    <row r="16" spans="1:13" x14ac:dyDescent="0.25">
      <c r="A16" s="87" t="s">
        <v>34</v>
      </c>
      <c r="B16" s="175">
        <v>1000</v>
      </c>
      <c r="C16" s="175">
        <v>2000</v>
      </c>
      <c r="D16" s="177">
        <f>B16/C16</f>
        <v>0.5</v>
      </c>
      <c r="E16" s="177">
        <v>0.6</v>
      </c>
      <c r="F16" s="177">
        <f>D16-E16</f>
        <v>-9.9999999999999978E-2</v>
      </c>
      <c r="G16" s="56"/>
      <c r="H16" s="57"/>
      <c r="I16" s="57"/>
      <c r="J16" s="80"/>
      <c r="K16" s="58"/>
      <c r="L16" s="59"/>
    </row>
    <row r="17" spans="1:12" x14ac:dyDescent="0.25">
      <c r="A17" s="87" t="s">
        <v>35</v>
      </c>
      <c r="B17" s="175">
        <v>1000</v>
      </c>
      <c r="C17" s="175">
        <v>3000</v>
      </c>
      <c r="D17" s="177">
        <f t="shared" ref="D17:D18" si="0">B17/C17</f>
        <v>0.33333333333333331</v>
      </c>
      <c r="E17" s="177">
        <v>0</v>
      </c>
      <c r="F17" s="177">
        <f>D17-E17</f>
        <v>0.33333333333333331</v>
      </c>
      <c r="G17" s="56"/>
      <c r="H17" s="57" t="s">
        <v>42</v>
      </c>
      <c r="I17" s="57"/>
      <c r="J17" s="80"/>
      <c r="K17" s="58"/>
      <c r="L17" s="59"/>
    </row>
    <row r="18" spans="1:12" x14ac:dyDescent="0.25">
      <c r="A18" s="120" t="s">
        <v>53</v>
      </c>
      <c r="B18" s="176">
        <v>0</v>
      </c>
      <c r="C18" s="176">
        <v>1000</v>
      </c>
      <c r="D18" s="122">
        <f t="shared" si="0"/>
        <v>0</v>
      </c>
      <c r="E18" s="122">
        <v>0</v>
      </c>
      <c r="F18" s="122">
        <f t="shared" ref="F18" si="1">D18-E18</f>
        <v>0</v>
      </c>
      <c r="G18" s="123"/>
      <c r="H18" s="121"/>
      <c r="I18" s="121"/>
      <c r="J18" s="125" t="s">
        <v>45</v>
      </c>
      <c r="K18" s="125">
        <v>41821</v>
      </c>
      <c r="L18" s="128"/>
    </row>
    <row r="19" spans="1:12" s="13" customFormat="1" ht="20.100000000000001" customHeight="1" x14ac:dyDescent="0.25">
      <c r="A19" s="277" t="s">
        <v>13</v>
      </c>
      <c r="B19" s="278"/>
      <c r="C19" s="278"/>
      <c r="D19" s="278"/>
      <c r="E19" s="278"/>
      <c r="F19" s="278"/>
      <c r="G19" s="278"/>
      <c r="H19" s="278"/>
      <c r="I19" s="278"/>
      <c r="J19" s="278"/>
      <c r="K19" s="278"/>
      <c r="L19" s="279"/>
    </row>
    <row r="20" spans="1:12" ht="15" customHeight="1" x14ac:dyDescent="0.25">
      <c r="A20" s="88" t="s">
        <v>218</v>
      </c>
      <c r="B20" s="29">
        <v>8055.3666666666668</v>
      </c>
      <c r="C20" s="29">
        <v>8759.9988888886292</v>
      </c>
      <c r="D20" s="85">
        <f t="shared" ref="D20:D37" ca="1" si="2">B20/C20</f>
        <v>0.91956252150719642</v>
      </c>
      <c r="E20" s="86">
        <v>0.70000000000000018</v>
      </c>
      <c r="F20" s="82">
        <f t="shared" ref="F20:F37" ca="1" si="3">D20-E20</f>
        <v>0.21956252150719624</v>
      </c>
      <c r="G20" s="33"/>
      <c r="H20" s="34"/>
      <c r="I20" s="35"/>
      <c r="J20" s="119"/>
      <c r="K20" s="38"/>
      <c r="L20" s="39"/>
    </row>
    <row r="21" spans="1:12" ht="15" customHeight="1" x14ac:dyDescent="0.25">
      <c r="A21" s="88" t="s">
        <v>120</v>
      </c>
      <c r="B21" s="29">
        <v>6703.65</v>
      </c>
      <c r="C21" s="29">
        <v>8759.9988888886292</v>
      </c>
      <c r="D21" s="85">
        <f t="shared" ca="1" si="2"/>
        <v>0.76525694637964548</v>
      </c>
      <c r="E21" s="86">
        <v>0.70000000000000018</v>
      </c>
      <c r="F21" s="82">
        <f t="shared" ca="1" si="3"/>
        <v>6.5256946379645298E-2</v>
      </c>
      <c r="G21" s="33"/>
      <c r="H21" s="34"/>
      <c r="I21" s="35"/>
      <c r="J21" s="119"/>
      <c r="K21" s="36"/>
      <c r="L21" s="37"/>
    </row>
    <row r="22" spans="1:12" ht="15" customHeight="1" x14ac:dyDescent="0.25">
      <c r="A22" s="88" t="s">
        <v>130</v>
      </c>
      <c r="B22" s="29">
        <v>7668.7333333333336</v>
      </c>
      <c r="C22" s="29">
        <v>8759.9988888886292</v>
      </c>
      <c r="D22" s="85">
        <f t="shared" ca="1" si="2"/>
        <v>0.87542629064263011</v>
      </c>
      <c r="E22" s="86">
        <v>0.70000000000000018</v>
      </c>
      <c r="F22" s="82">
        <f t="shared" ca="1" si="3"/>
        <v>0.17542629064262993</v>
      </c>
      <c r="G22" s="33"/>
      <c r="H22" s="34"/>
      <c r="I22" s="35"/>
      <c r="J22" s="119"/>
      <c r="K22" s="38"/>
      <c r="L22" s="39"/>
    </row>
    <row r="23" spans="1:12" ht="15" customHeight="1" x14ac:dyDescent="0.25">
      <c r="A23" s="88" t="s">
        <v>121</v>
      </c>
      <c r="B23" s="29">
        <v>7934.6333333333341</v>
      </c>
      <c r="C23" s="29">
        <v>8759.9988888886292</v>
      </c>
      <c r="D23" s="85">
        <f t="shared" ca="1" si="2"/>
        <v>0.90578017577123138</v>
      </c>
      <c r="E23" s="86">
        <v>0.70000000000000018</v>
      </c>
      <c r="F23" s="82">
        <f t="shared" ca="1" si="3"/>
        <v>0.2057801757712312</v>
      </c>
      <c r="G23" s="33"/>
      <c r="H23" s="34"/>
      <c r="I23" s="35"/>
      <c r="J23" s="119"/>
      <c r="K23" s="38"/>
      <c r="L23" s="39"/>
    </row>
    <row r="24" spans="1:12" ht="15" customHeight="1" x14ac:dyDescent="0.25">
      <c r="A24" s="88" t="s">
        <v>122</v>
      </c>
      <c r="B24" s="29">
        <v>6253.65</v>
      </c>
      <c r="C24" s="29">
        <v>8759.9988888886292</v>
      </c>
      <c r="D24" s="85">
        <f t="shared" ca="1" si="2"/>
        <v>0.71388707685023378</v>
      </c>
      <c r="E24" s="86">
        <v>0.70000000000000018</v>
      </c>
      <c r="F24" s="82">
        <f t="shared" ca="1" si="3"/>
        <v>1.3887076850233604E-2</v>
      </c>
      <c r="G24" s="33"/>
      <c r="H24" s="34"/>
      <c r="I24" s="35"/>
      <c r="J24" s="119"/>
      <c r="K24" s="38"/>
      <c r="L24" s="39"/>
    </row>
    <row r="25" spans="1:12" ht="15" customHeight="1" x14ac:dyDescent="0.25">
      <c r="A25" s="88" t="s">
        <v>117</v>
      </c>
      <c r="B25" s="29">
        <v>8652.25</v>
      </c>
      <c r="C25" s="29">
        <v>8759.9988888886292</v>
      </c>
      <c r="D25" s="85">
        <f t="shared" ca="1" si="2"/>
        <v>0.98769989696856009</v>
      </c>
      <c r="E25" s="86">
        <v>0.70000000000000018</v>
      </c>
      <c r="F25" s="82">
        <f t="shared" ca="1" si="3"/>
        <v>0.28769989696855991</v>
      </c>
      <c r="G25" s="33"/>
      <c r="H25" s="34"/>
      <c r="I25" s="35"/>
      <c r="J25" s="119"/>
      <c r="K25" s="36"/>
      <c r="L25" s="37"/>
    </row>
    <row r="26" spans="1:12" ht="15" customHeight="1" x14ac:dyDescent="0.25">
      <c r="A26" s="88" t="s">
        <v>119</v>
      </c>
      <c r="B26" s="29">
        <v>8730.3166666666657</v>
      </c>
      <c r="C26" s="29">
        <v>8759.9988888886292</v>
      </c>
      <c r="D26" s="85">
        <f t="shared" ca="1" si="2"/>
        <v>0.99661161803803278</v>
      </c>
      <c r="E26" s="86">
        <v>0.70000000000000018</v>
      </c>
      <c r="F26" s="82">
        <f t="shared" ca="1" si="3"/>
        <v>0.2966116180380326</v>
      </c>
      <c r="G26" s="33"/>
      <c r="H26" s="34"/>
      <c r="I26" s="35"/>
      <c r="J26" s="119"/>
      <c r="K26" s="36"/>
      <c r="L26" s="37"/>
    </row>
    <row r="27" spans="1:12" ht="15" customHeight="1" x14ac:dyDescent="0.25">
      <c r="A27" s="88" t="s">
        <v>123</v>
      </c>
      <c r="B27" s="29">
        <v>6504.8333333333339</v>
      </c>
      <c r="C27" s="29">
        <v>8759.9988888886292</v>
      </c>
      <c r="D27" s="85">
        <f t="shared" ca="1" si="2"/>
        <v>0.74256097698644741</v>
      </c>
      <c r="E27" s="86">
        <v>0.70000000000000018</v>
      </c>
      <c r="F27" s="82">
        <f t="shared" ca="1" si="3"/>
        <v>4.256097698644723E-2</v>
      </c>
      <c r="G27" s="33"/>
      <c r="H27" s="34"/>
      <c r="I27" s="35"/>
      <c r="J27" s="119"/>
      <c r="K27" s="38"/>
      <c r="L27" s="39"/>
    </row>
    <row r="28" spans="1:12" ht="15" customHeight="1" x14ac:dyDescent="0.25">
      <c r="A28" s="88" t="s">
        <v>214</v>
      </c>
      <c r="B28" s="29">
        <v>7569.6833333333343</v>
      </c>
      <c r="C28" s="29">
        <v>8759.9988888886292</v>
      </c>
      <c r="D28" s="85">
        <f t="shared" ca="1" si="2"/>
        <v>0.86411921158287852</v>
      </c>
      <c r="E28" s="86">
        <v>0.70000000000000018</v>
      </c>
      <c r="F28" s="82">
        <f t="shared" ca="1" si="3"/>
        <v>0.16411921158287834</v>
      </c>
      <c r="G28" s="33"/>
      <c r="H28" s="34"/>
      <c r="I28" s="35"/>
      <c r="J28" s="119"/>
      <c r="K28" s="38"/>
      <c r="L28" s="39"/>
    </row>
    <row r="29" spans="1:12" ht="15" customHeight="1" x14ac:dyDescent="0.25">
      <c r="A29" s="88" t="s">
        <v>118</v>
      </c>
      <c r="B29" s="29">
        <v>6751.4333333333334</v>
      </c>
      <c r="C29" s="29">
        <v>8759.9988888886292</v>
      </c>
      <c r="D29" s="85">
        <f t="shared" ca="1" si="2"/>
        <v>0.77071166548856496</v>
      </c>
      <c r="E29" s="86">
        <v>0.70000000000000018</v>
      </c>
      <c r="F29" s="82">
        <f t="shared" ca="1" si="3"/>
        <v>7.0711665488564779E-2</v>
      </c>
      <c r="G29" s="33"/>
      <c r="H29" s="34"/>
      <c r="I29" s="35"/>
      <c r="J29" s="119"/>
      <c r="K29" s="36"/>
      <c r="L29" s="37"/>
    </row>
    <row r="30" spans="1:12" ht="15" customHeight="1" x14ac:dyDescent="0.25">
      <c r="A30" s="88" t="s">
        <v>124</v>
      </c>
      <c r="B30" s="29">
        <v>5664.6833333333325</v>
      </c>
      <c r="C30" s="29">
        <v>5831.9991666664719</v>
      </c>
      <c r="D30" s="85">
        <f t="shared" ca="1" si="2"/>
        <v>0.97131072406706531</v>
      </c>
      <c r="E30" s="86">
        <v>0.70000000000000018</v>
      </c>
      <c r="F30" s="82">
        <f t="shared" ca="1" si="3"/>
        <v>0.27131072406706513</v>
      </c>
      <c r="G30" s="33"/>
      <c r="H30" s="34"/>
      <c r="I30" s="35"/>
      <c r="J30" s="119"/>
      <c r="K30" s="38"/>
      <c r="L30" s="37">
        <v>43159</v>
      </c>
    </row>
    <row r="31" spans="1:12" ht="15" customHeight="1" x14ac:dyDescent="0.25">
      <c r="A31" s="88" t="s">
        <v>215</v>
      </c>
      <c r="B31" s="29">
        <v>7242.333333333333</v>
      </c>
      <c r="C31" s="29">
        <v>8759.9988888886292</v>
      </c>
      <c r="D31" s="85">
        <f t="shared" ca="1" si="2"/>
        <v>0.8267504853818719</v>
      </c>
      <c r="E31" s="86">
        <v>0.70000000000000018</v>
      </c>
      <c r="F31" s="82">
        <f t="shared" ca="1" si="3"/>
        <v>0.12675048538187172</v>
      </c>
      <c r="G31" s="33"/>
      <c r="H31" s="34"/>
      <c r="I31" s="35"/>
      <c r="J31" s="119"/>
      <c r="K31" s="38"/>
      <c r="L31" s="39"/>
    </row>
    <row r="32" spans="1:12" ht="15" customHeight="1" x14ac:dyDescent="0.25">
      <c r="A32" s="88" t="s">
        <v>125</v>
      </c>
      <c r="B32" s="29">
        <v>5826.4016194444484</v>
      </c>
      <c r="C32" s="29">
        <v>7174.0460000000003</v>
      </c>
      <c r="D32" s="85">
        <f t="shared" ca="1" si="2"/>
        <v>0.81215002237850831</v>
      </c>
      <c r="E32" s="86">
        <v>0.70000000000000018</v>
      </c>
      <c r="F32" s="82">
        <f t="shared" ca="1" si="3"/>
        <v>0.11215002237850813</v>
      </c>
      <c r="G32" s="33"/>
      <c r="H32" s="34"/>
      <c r="I32" s="35"/>
      <c r="J32" s="119"/>
      <c r="K32" s="38"/>
      <c r="L32" s="39"/>
    </row>
    <row r="33" spans="1:12" ht="15" customHeight="1" x14ac:dyDescent="0.25">
      <c r="A33" s="88" t="s">
        <v>216</v>
      </c>
      <c r="B33" s="29">
        <v>6357.2833333333328</v>
      </c>
      <c r="C33" s="29">
        <v>8759.9988888886292</v>
      </c>
      <c r="D33" s="85">
        <f t="shared" ca="1" si="2"/>
        <v>0.72571736754408123</v>
      </c>
      <c r="E33" s="86">
        <v>0.70000000000000018</v>
      </c>
      <c r="F33" s="82">
        <f t="shared" ca="1" si="3"/>
        <v>2.5717367544081049E-2</v>
      </c>
      <c r="G33" s="33"/>
      <c r="H33" s="34"/>
      <c r="I33" s="35"/>
      <c r="J33" s="119"/>
      <c r="K33" s="38"/>
      <c r="L33" s="39"/>
    </row>
    <row r="34" spans="1:12" ht="15" customHeight="1" x14ac:dyDescent="0.25">
      <c r="A34" s="88" t="s">
        <v>126</v>
      </c>
      <c r="B34" s="29">
        <v>5793.5154999999595</v>
      </c>
      <c r="C34" s="29">
        <v>7727.1479999999992</v>
      </c>
      <c r="D34" s="85">
        <f t="shared" ca="1" si="2"/>
        <v>0.74976116673318027</v>
      </c>
      <c r="E34" s="86">
        <v>0.70000000000000018</v>
      </c>
      <c r="F34" s="82">
        <f t="shared" ca="1" si="3"/>
        <v>4.9761166733180096E-2</v>
      </c>
      <c r="G34" s="33"/>
      <c r="H34" s="34"/>
      <c r="I34" s="35"/>
      <c r="J34" s="119"/>
      <c r="K34" s="38"/>
      <c r="L34" s="39"/>
    </row>
    <row r="35" spans="1:12" ht="15" customHeight="1" x14ac:dyDescent="0.25">
      <c r="A35" s="88" t="s">
        <v>127</v>
      </c>
      <c r="B35" s="29">
        <v>8059.35</v>
      </c>
      <c r="C35" s="29">
        <v>8759.9988888886292</v>
      </c>
      <c r="D35" s="85">
        <f t="shared" ca="1" si="2"/>
        <v>0.92001723998191975</v>
      </c>
      <c r="E35" s="86">
        <v>0.70000000000000018</v>
      </c>
      <c r="F35" s="82">
        <f t="shared" ca="1" si="3"/>
        <v>0.22001723998191958</v>
      </c>
      <c r="G35" s="33"/>
      <c r="H35" s="34"/>
      <c r="I35" s="35"/>
      <c r="J35" s="119"/>
      <c r="K35" s="38"/>
      <c r="L35" s="39"/>
    </row>
    <row r="36" spans="1:12" ht="15" customHeight="1" x14ac:dyDescent="0.25">
      <c r="A36" s="88" t="s">
        <v>128</v>
      </c>
      <c r="B36" s="29">
        <v>6451.583333333333</v>
      </c>
      <c r="C36" s="29">
        <v>8759.9988888886292</v>
      </c>
      <c r="D36" s="85">
        <f t="shared" ca="1" si="2"/>
        <v>0.73648220909213358</v>
      </c>
      <c r="E36" s="86">
        <v>0.70000000000000018</v>
      </c>
      <c r="F36" s="82">
        <f t="shared" ca="1" si="3"/>
        <v>3.64822090921334E-2</v>
      </c>
      <c r="G36" s="33"/>
      <c r="H36" s="34"/>
      <c r="I36" s="35"/>
      <c r="J36" s="119"/>
      <c r="K36" s="38"/>
      <c r="L36" s="39"/>
    </row>
    <row r="37" spans="1:12" ht="15" customHeight="1" x14ac:dyDescent="0.25">
      <c r="A37" s="88" t="s">
        <v>129</v>
      </c>
      <c r="B37" s="29">
        <v>6699.7833333333338</v>
      </c>
      <c r="C37" s="29">
        <v>8759.9988888886292</v>
      </c>
      <c r="D37" s="85">
        <f t="shared" ca="1" si="2"/>
        <v>0.76481554601924473</v>
      </c>
      <c r="E37" s="86">
        <v>0.70000000000000018</v>
      </c>
      <c r="F37" s="82">
        <f t="shared" ca="1" si="3"/>
        <v>6.4815546019244552E-2</v>
      </c>
      <c r="G37" s="33"/>
      <c r="H37" s="34"/>
      <c r="I37" s="35"/>
      <c r="J37" s="119"/>
      <c r="K37" s="38"/>
      <c r="L37" s="39"/>
    </row>
    <row r="38" spans="1:12" s="13" customFormat="1" ht="20.100000000000001" customHeight="1" x14ac:dyDescent="0.25">
      <c r="A38" s="277" t="s">
        <v>14</v>
      </c>
      <c r="B38" s="278"/>
      <c r="C38" s="278"/>
      <c r="D38" s="278"/>
      <c r="E38" s="278"/>
      <c r="F38" s="278"/>
      <c r="G38" s="278"/>
      <c r="H38" s="278"/>
      <c r="I38" s="278"/>
      <c r="J38" s="278"/>
      <c r="K38" s="278"/>
      <c r="L38" s="279"/>
    </row>
    <row r="39" spans="1:12" ht="15" customHeight="1" x14ac:dyDescent="0.25">
      <c r="A39" s="88" t="s">
        <v>131</v>
      </c>
      <c r="B39" s="29">
        <v>6040.833333333333</v>
      </c>
      <c r="C39" s="29">
        <v>8759.9988888886292</v>
      </c>
      <c r="D39" s="85">
        <f t="shared" ref="D39:D54" ca="1" si="4">B39/C39</f>
        <v>0.68959293373834285</v>
      </c>
      <c r="E39" s="86">
        <v>0.60000000000000009</v>
      </c>
      <c r="F39" s="82">
        <f t="shared" ref="F39:F54" ca="1" si="5">D39-E39</f>
        <v>8.9592933738342762E-2</v>
      </c>
      <c r="G39" s="33"/>
      <c r="H39" s="34"/>
      <c r="I39" s="35"/>
      <c r="J39" s="119"/>
      <c r="K39" s="36"/>
      <c r="L39" s="37"/>
    </row>
    <row r="40" spans="1:12" ht="15" customHeight="1" x14ac:dyDescent="0.25">
      <c r="A40" s="88" t="s">
        <v>132</v>
      </c>
      <c r="B40" s="29">
        <v>6473.9500000000007</v>
      </c>
      <c r="C40" s="29">
        <v>8759.9988888886292</v>
      </c>
      <c r="D40" s="85">
        <f t="shared" ca="1" si="4"/>
        <v>0.73903548186652146</v>
      </c>
      <c r="E40" s="86">
        <v>0.60000000000000009</v>
      </c>
      <c r="F40" s="82">
        <f t="shared" ca="1" si="5"/>
        <v>0.13903548186652137</v>
      </c>
      <c r="G40" s="33"/>
      <c r="H40" s="34"/>
      <c r="I40" s="35"/>
      <c r="J40" s="119"/>
      <c r="K40" s="36"/>
      <c r="L40" s="37"/>
    </row>
    <row r="41" spans="1:12" ht="15" customHeight="1" x14ac:dyDescent="0.25">
      <c r="A41" s="214" t="s">
        <v>219</v>
      </c>
      <c r="B41" s="29">
        <v>6179.8833333333332</v>
      </c>
      <c r="C41" s="29">
        <v>8759.9988888886292</v>
      </c>
      <c r="D41" s="85">
        <f t="shared" ca="1" si="4"/>
        <v>0.70546622342293108</v>
      </c>
      <c r="E41" s="86">
        <v>0.60000000000000009</v>
      </c>
      <c r="F41" s="82">
        <f t="shared" ca="1" si="5"/>
        <v>0.10546622342293099</v>
      </c>
      <c r="G41" s="33"/>
      <c r="H41" s="34"/>
      <c r="I41" s="35"/>
      <c r="J41" s="119"/>
      <c r="K41" s="36"/>
      <c r="L41" s="37"/>
    </row>
    <row r="42" spans="1:12" ht="15" customHeight="1" x14ac:dyDescent="0.25">
      <c r="A42" s="88" t="s">
        <v>144</v>
      </c>
      <c r="B42" s="29">
        <v>8760</v>
      </c>
      <c r="C42" s="29">
        <v>8759.9988888886292</v>
      </c>
      <c r="D42" s="85">
        <f t="shared" ca="1" si="4"/>
        <v>1.0000001268392136</v>
      </c>
      <c r="E42" s="86">
        <v>0.60000000000000009</v>
      </c>
      <c r="F42" s="82">
        <f t="shared" ca="1" si="5"/>
        <v>0.40000012683921349</v>
      </c>
      <c r="G42" s="33"/>
      <c r="H42" s="34"/>
      <c r="I42" s="35"/>
      <c r="J42" s="119"/>
      <c r="K42" s="38"/>
      <c r="L42" s="39"/>
    </row>
    <row r="43" spans="1:12" ht="15" customHeight="1" x14ac:dyDescent="0.25">
      <c r="A43" s="88" t="s">
        <v>133</v>
      </c>
      <c r="B43" s="29">
        <v>6227</v>
      </c>
      <c r="C43" s="29">
        <v>8759.9988888886292</v>
      </c>
      <c r="D43" s="85">
        <f t="shared" ca="1" si="4"/>
        <v>0.71084483902143647</v>
      </c>
      <c r="E43" s="86">
        <v>0.60000000000000009</v>
      </c>
      <c r="F43" s="82">
        <f t="shared" ca="1" si="5"/>
        <v>0.11084483902143638</v>
      </c>
      <c r="G43" s="33"/>
      <c r="H43" s="34"/>
      <c r="I43" s="35"/>
      <c r="J43" s="119"/>
      <c r="K43" s="36"/>
      <c r="L43" s="37"/>
    </row>
    <row r="44" spans="1:12" ht="15" customHeight="1" x14ac:dyDescent="0.25">
      <c r="A44" s="88" t="s">
        <v>136</v>
      </c>
      <c r="B44" s="29">
        <v>1472.8833333333334</v>
      </c>
      <c r="C44" s="29">
        <v>2453.9997222221573</v>
      </c>
      <c r="D44" s="85">
        <f t="shared" ca="1" si="4"/>
        <v>0.60019702528719165</v>
      </c>
      <c r="E44" s="86">
        <v>0.60000000000000009</v>
      </c>
      <c r="F44" s="82">
        <f t="shared" ca="1" si="5"/>
        <v>1.9702528719156565E-4</v>
      </c>
      <c r="G44" s="33"/>
      <c r="H44" s="34"/>
      <c r="I44" s="35"/>
      <c r="J44" s="119"/>
      <c r="K44" s="38"/>
      <c r="L44" s="37">
        <v>43019</v>
      </c>
    </row>
    <row r="45" spans="1:12" ht="15" customHeight="1" x14ac:dyDescent="0.25">
      <c r="A45" s="88" t="s">
        <v>137</v>
      </c>
      <c r="B45" s="29">
        <v>6443.6333333333341</v>
      </c>
      <c r="C45" s="29">
        <v>8759.9988888886292</v>
      </c>
      <c r="D45" s="85">
        <f t="shared" ca="1" si="4"/>
        <v>0.73557467473044746</v>
      </c>
      <c r="E45" s="86">
        <v>0.60000000000000009</v>
      </c>
      <c r="F45" s="82">
        <f t="shared" ca="1" si="5"/>
        <v>0.13557467473044738</v>
      </c>
      <c r="G45" s="33"/>
      <c r="H45" s="34"/>
      <c r="I45" s="35"/>
      <c r="J45" s="119"/>
      <c r="K45" s="38"/>
      <c r="L45" s="39"/>
    </row>
    <row r="46" spans="1:12" ht="15" customHeight="1" x14ac:dyDescent="0.25">
      <c r="A46" s="88" t="s">
        <v>141</v>
      </c>
      <c r="B46" s="29">
        <v>6693.65</v>
      </c>
      <c r="C46" s="29">
        <v>8759.9988888886292</v>
      </c>
      <c r="D46" s="85">
        <f t="shared" ca="1" si="4"/>
        <v>0.76411539372343629</v>
      </c>
      <c r="E46" s="86">
        <v>0.60000000000000009</v>
      </c>
      <c r="F46" s="82">
        <f t="shared" ca="1" si="5"/>
        <v>0.1641153937234362</v>
      </c>
      <c r="G46" s="33"/>
      <c r="H46" s="34"/>
      <c r="I46" s="35"/>
      <c r="J46" s="119"/>
      <c r="K46" s="38"/>
      <c r="L46" s="39"/>
    </row>
    <row r="47" spans="1:12" ht="15" customHeight="1" x14ac:dyDescent="0.25">
      <c r="A47" s="88" t="s">
        <v>145</v>
      </c>
      <c r="B47" s="29">
        <v>7930.75</v>
      </c>
      <c r="C47" s="29">
        <v>8759.9988888886292</v>
      </c>
      <c r="D47" s="85">
        <f t="shared" ca="1" si="4"/>
        <v>0.90533687282307007</v>
      </c>
      <c r="E47" s="86">
        <v>0.60000000000000009</v>
      </c>
      <c r="F47" s="82">
        <f t="shared" ca="1" si="5"/>
        <v>0.30533687282306998</v>
      </c>
      <c r="G47" s="33"/>
      <c r="H47" s="34"/>
      <c r="I47" s="35"/>
      <c r="J47" s="119"/>
      <c r="K47" s="38"/>
      <c r="L47" s="39"/>
    </row>
    <row r="48" spans="1:12" ht="15" customHeight="1" x14ac:dyDescent="0.25">
      <c r="A48" s="88" t="s">
        <v>143</v>
      </c>
      <c r="B48" s="29">
        <v>2203.75</v>
      </c>
      <c r="C48" s="29">
        <v>2447.9994444443146</v>
      </c>
      <c r="D48" s="85">
        <f t="shared" ca="1" si="4"/>
        <v>0.90022487750206248</v>
      </c>
      <c r="E48" s="86">
        <v>0.60000000000000009</v>
      </c>
      <c r="F48" s="82">
        <f t="shared" ca="1" si="5"/>
        <v>0.30022487750206239</v>
      </c>
      <c r="G48" s="33"/>
      <c r="H48" s="34"/>
      <c r="I48" s="35"/>
      <c r="J48" s="119"/>
      <c r="K48" s="38"/>
      <c r="L48" s="37">
        <v>43019</v>
      </c>
    </row>
    <row r="49" spans="1:12" ht="15" customHeight="1" x14ac:dyDescent="0.25">
      <c r="A49" s="88" t="s">
        <v>140</v>
      </c>
      <c r="B49" s="29">
        <v>3873.1166666666668</v>
      </c>
      <c r="C49" s="29">
        <v>5831.9991666664719</v>
      </c>
      <c r="D49" s="85">
        <f t="shared" ca="1" si="4"/>
        <v>0.66411474967348327</v>
      </c>
      <c r="E49" s="86">
        <v>0.60000000000000009</v>
      </c>
      <c r="F49" s="82">
        <f t="shared" ca="1" si="5"/>
        <v>6.4114749673483185E-2</v>
      </c>
      <c r="G49" s="33"/>
      <c r="H49" s="34"/>
      <c r="I49" s="35"/>
      <c r="J49" s="119"/>
      <c r="K49" s="38"/>
      <c r="L49" s="37">
        <v>43159</v>
      </c>
    </row>
    <row r="50" spans="1:12" ht="15" customHeight="1" x14ac:dyDescent="0.25">
      <c r="A50" s="88" t="s">
        <v>134</v>
      </c>
      <c r="B50" s="29">
        <v>5107.5632666666361</v>
      </c>
      <c r="C50" s="29">
        <v>7644.8179999999993</v>
      </c>
      <c r="D50" s="85">
        <f t="shared" ca="1" si="4"/>
        <v>0.66810789565776929</v>
      </c>
      <c r="E50" s="86">
        <v>0.60000000000000009</v>
      </c>
      <c r="F50" s="82">
        <f t="shared" ca="1" si="5"/>
        <v>6.8107895657769202E-2</v>
      </c>
      <c r="G50" s="33"/>
      <c r="H50" s="34"/>
      <c r="I50" s="35"/>
      <c r="J50" s="119"/>
      <c r="K50" s="38"/>
      <c r="L50" s="39"/>
    </row>
    <row r="51" spans="1:12" ht="15" customHeight="1" x14ac:dyDescent="0.25">
      <c r="A51" s="88" t="s">
        <v>139</v>
      </c>
      <c r="B51" s="29">
        <v>8358.4000000000015</v>
      </c>
      <c r="C51" s="29">
        <v>8759.9988888886292</v>
      </c>
      <c r="D51" s="85">
        <f t="shared" ca="1" si="4"/>
        <v>0.95415537216585444</v>
      </c>
      <c r="E51" s="86">
        <v>0.60000000000000009</v>
      </c>
      <c r="F51" s="82">
        <f t="shared" ca="1" si="5"/>
        <v>0.35415537216585435</v>
      </c>
      <c r="G51" s="33"/>
      <c r="H51" s="34"/>
      <c r="I51" s="35"/>
      <c r="J51" s="119"/>
      <c r="K51" s="38"/>
      <c r="L51" s="39"/>
    </row>
    <row r="52" spans="1:12" ht="15" customHeight="1" x14ac:dyDescent="0.25">
      <c r="A52" s="88" t="s">
        <v>135</v>
      </c>
      <c r="B52" s="29">
        <v>6635.05</v>
      </c>
      <c r="C52" s="29">
        <v>8759.9988888886292</v>
      </c>
      <c r="D52" s="85">
        <f t="shared" ca="1" si="4"/>
        <v>0.75742589515805081</v>
      </c>
      <c r="E52" s="86">
        <v>0.60000000000000009</v>
      </c>
      <c r="F52" s="82">
        <f t="shared" ca="1" si="5"/>
        <v>0.15742589515805072</v>
      </c>
      <c r="G52" s="33"/>
      <c r="H52" s="34"/>
      <c r="I52" s="35"/>
      <c r="J52" s="119"/>
      <c r="K52" s="38"/>
      <c r="L52" s="39"/>
    </row>
    <row r="53" spans="1:12" ht="15" customHeight="1" x14ac:dyDescent="0.25">
      <c r="A53" s="88" t="s">
        <v>142</v>
      </c>
      <c r="B53" s="29">
        <v>7173.2333333333336</v>
      </c>
      <c r="C53" s="29">
        <v>8759.9988888886292</v>
      </c>
      <c r="D53" s="85">
        <f t="shared" ca="1" si="4"/>
        <v>0.81886235652746675</v>
      </c>
      <c r="E53" s="86">
        <v>0.60000000000000009</v>
      </c>
      <c r="F53" s="82">
        <f t="shared" ca="1" si="5"/>
        <v>0.21886235652746666</v>
      </c>
      <c r="G53" s="33"/>
      <c r="H53" s="34"/>
      <c r="I53" s="35"/>
      <c r="J53" s="119"/>
      <c r="K53" s="38"/>
      <c r="L53" s="39"/>
    </row>
    <row r="54" spans="1:12" ht="15" customHeight="1" x14ac:dyDescent="0.25">
      <c r="A54" s="88" t="s">
        <v>138</v>
      </c>
      <c r="B54" s="29">
        <v>5578</v>
      </c>
      <c r="C54" s="29">
        <v>8759.9988888886292</v>
      </c>
      <c r="D54" s="85">
        <f t="shared" ca="1" si="4"/>
        <v>0.63675807163346276</v>
      </c>
      <c r="E54" s="86">
        <v>0.60000000000000009</v>
      </c>
      <c r="F54" s="82">
        <f t="shared" ca="1" si="5"/>
        <v>3.6758071633462674E-2</v>
      </c>
      <c r="G54" s="33"/>
      <c r="H54" s="34"/>
      <c r="I54" s="35"/>
      <c r="J54" s="119"/>
      <c r="K54" s="38"/>
      <c r="L54" s="39"/>
    </row>
    <row r="55" spans="1:12" s="13" customFormat="1" ht="20.100000000000001" customHeight="1" x14ac:dyDescent="0.25">
      <c r="A55" s="277" t="s">
        <v>15</v>
      </c>
      <c r="B55" s="278"/>
      <c r="C55" s="278"/>
      <c r="D55" s="278"/>
      <c r="E55" s="278"/>
      <c r="F55" s="278"/>
      <c r="G55" s="278"/>
      <c r="H55" s="278"/>
      <c r="I55" s="278"/>
      <c r="J55" s="278"/>
      <c r="K55" s="278"/>
      <c r="L55" s="279"/>
    </row>
    <row r="56" spans="1:12" ht="15" customHeight="1" x14ac:dyDescent="0.25">
      <c r="A56" s="88" t="s">
        <v>146</v>
      </c>
      <c r="B56" s="29">
        <v>7155.3499999999995</v>
      </c>
      <c r="C56" s="29">
        <v>8759.9988888886292</v>
      </c>
      <c r="D56" s="85">
        <f t="shared" ref="D56:D73" ca="1" si="6">B56/C56</f>
        <v>0.81682087986061269</v>
      </c>
      <c r="E56" s="86">
        <v>0.39999999999999997</v>
      </c>
      <c r="F56" s="82">
        <f t="shared" ref="F56:F73" ca="1" si="7">D56-E56</f>
        <v>0.41682087986061273</v>
      </c>
      <c r="G56" s="33"/>
      <c r="H56" s="34"/>
      <c r="I56" s="35"/>
      <c r="J56" s="119"/>
      <c r="K56" s="36"/>
      <c r="L56" s="37"/>
    </row>
    <row r="57" spans="1:12" ht="15" customHeight="1" x14ac:dyDescent="0.25">
      <c r="A57" s="88" t="s">
        <v>152</v>
      </c>
      <c r="B57" s="29">
        <v>7012.9833333333336</v>
      </c>
      <c r="C57" s="29">
        <v>8759.9988888886292</v>
      </c>
      <c r="D57" s="85">
        <f t="shared" ca="1" si="6"/>
        <v>0.80056897521171522</v>
      </c>
      <c r="E57" s="86">
        <v>0.39999999999999997</v>
      </c>
      <c r="F57" s="82">
        <f t="shared" ca="1" si="7"/>
        <v>0.40056897521171525</v>
      </c>
      <c r="G57" s="33"/>
      <c r="H57" s="34"/>
      <c r="I57" s="35"/>
      <c r="J57" s="119"/>
      <c r="K57" s="38"/>
      <c r="L57" s="39"/>
    </row>
    <row r="58" spans="1:12" ht="15" customHeight="1" x14ac:dyDescent="0.25">
      <c r="A58" s="88" t="s">
        <v>154</v>
      </c>
      <c r="B58" s="29">
        <v>7391.7833333333328</v>
      </c>
      <c r="C58" s="29">
        <v>8759.9988888886292</v>
      </c>
      <c r="D58" s="85">
        <f t="shared" ca="1" si="6"/>
        <v>0.84381098982891767</v>
      </c>
      <c r="E58" s="86">
        <v>0.39999999999999997</v>
      </c>
      <c r="F58" s="82">
        <f t="shared" ca="1" si="7"/>
        <v>0.4438109898289177</v>
      </c>
      <c r="G58" s="33"/>
      <c r="H58" s="34"/>
      <c r="I58" s="35"/>
      <c r="J58" s="119"/>
      <c r="K58" s="38"/>
      <c r="L58" s="39"/>
    </row>
    <row r="59" spans="1:12" ht="15" customHeight="1" x14ac:dyDescent="0.25">
      <c r="A59" s="88" t="s">
        <v>147</v>
      </c>
      <c r="B59" s="29">
        <v>5473.5</v>
      </c>
      <c r="C59" s="29">
        <v>8759.9988888886292</v>
      </c>
      <c r="D59" s="85">
        <f t="shared" ca="1" si="6"/>
        <v>0.62482884637607716</v>
      </c>
      <c r="E59" s="86">
        <v>0.39999999999999997</v>
      </c>
      <c r="F59" s="82">
        <f t="shared" ca="1" si="7"/>
        <v>0.2248288463760772</v>
      </c>
      <c r="G59" s="33"/>
      <c r="H59" s="34"/>
      <c r="I59" s="35"/>
      <c r="J59" s="119"/>
      <c r="K59" s="36"/>
      <c r="L59" s="37"/>
    </row>
    <row r="60" spans="1:12" ht="15" customHeight="1" x14ac:dyDescent="0.25">
      <c r="A60" s="88" t="s">
        <v>153</v>
      </c>
      <c r="B60" s="29">
        <v>8471.9</v>
      </c>
      <c r="C60" s="29">
        <v>8759.9988888886292</v>
      </c>
      <c r="D60" s="85">
        <f t="shared" ca="1" si="6"/>
        <v>0.96711199481382804</v>
      </c>
      <c r="E60" s="86">
        <v>0.39999999999999997</v>
      </c>
      <c r="F60" s="82">
        <f t="shared" ca="1" si="7"/>
        <v>0.56711199481382812</v>
      </c>
      <c r="G60" s="33"/>
      <c r="H60" s="34"/>
      <c r="I60" s="35"/>
      <c r="J60" s="119"/>
      <c r="K60" s="38"/>
      <c r="L60" s="39"/>
    </row>
    <row r="61" spans="1:12" ht="15" customHeight="1" x14ac:dyDescent="0.25">
      <c r="A61" s="88" t="s">
        <v>148</v>
      </c>
      <c r="B61" s="29">
        <v>4687.4833333333336</v>
      </c>
      <c r="C61" s="29">
        <v>8759.9988888886292</v>
      </c>
      <c r="D61" s="85">
        <f t="shared" ca="1" si="6"/>
        <v>0.53510090501027785</v>
      </c>
      <c r="E61" s="86">
        <v>0.39999999999999997</v>
      </c>
      <c r="F61" s="82">
        <f t="shared" ca="1" si="7"/>
        <v>0.13510090501027788</v>
      </c>
      <c r="G61" s="33"/>
      <c r="H61" s="34"/>
      <c r="I61" s="35"/>
      <c r="J61" s="119"/>
      <c r="K61" s="36"/>
      <c r="L61" s="37"/>
    </row>
    <row r="62" spans="1:12" ht="15" customHeight="1" x14ac:dyDescent="0.25">
      <c r="A62" s="88" t="s">
        <v>149</v>
      </c>
      <c r="B62" s="29">
        <v>4886.9833333333336</v>
      </c>
      <c r="C62" s="29">
        <v>8759.9988888886292</v>
      </c>
      <c r="D62" s="85">
        <f t="shared" ca="1" si="6"/>
        <v>0.55787488050165035</v>
      </c>
      <c r="E62" s="86">
        <v>0.39999999999999997</v>
      </c>
      <c r="F62" s="82">
        <f t="shared" ca="1" si="7"/>
        <v>0.15787488050165038</v>
      </c>
      <c r="G62" s="33"/>
      <c r="H62" s="34"/>
      <c r="I62" s="35"/>
      <c r="J62" s="119"/>
      <c r="K62" s="36"/>
      <c r="L62" s="37"/>
    </row>
    <row r="63" spans="1:12" ht="15" customHeight="1" x14ac:dyDescent="0.25">
      <c r="A63" s="88" t="s">
        <v>217</v>
      </c>
      <c r="B63" s="29">
        <v>8266.5333333333328</v>
      </c>
      <c r="C63" s="29">
        <v>8759.9988888886292</v>
      </c>
      <c r="D63" s="85">
        <f t="shared" ca="1" si="6"/>
        <v>0.94366830843081284</v>
      </c>
      <c r="E63" s="86">
        <v>0.39999999999999997</v>
      </c>
      <c r="F63" s="82">
        <f t="shared" ca="1" si="7"/>
        <v>0.54366830843081293</v>
      </c>
      <c r="G63" s="33"/>
      <c r="H63" s="34"/>
      <c r="I63" s="35"/>
      <c r="J63" s="119"/>
      <c r="K63" s="38"/>
      <c r="L63" s="39"/>
    </row>
    <row r="64" spans="1:12" ht="15" customHeight="1" x14ac:dyDescent="0.25">
      <c r="A64" s="88" t="s">
        <v>150</v>
      </c>
      <c r="B64" s="29">
        <v>4031.166666666667</v>
      </c>
      <c r="C64" s="29">
        <v>8759.9988888886292</v>
      </c>
      <c r="D64" s="85">
        <f t="shared" ca="1" si="6"/>
        <v>0.46017890159551111</v>
      </c>
      <c r="E64" s="86">
        <v>0.39999999999999997</v>
      </c>
      <c r="F64" s="82">
        <f t="shared" ca="1" si="7"/>
        <v>6.0178901595511147E-2</v>
      </c>
      <c r="G64" s="33"/>
      <c r="H64" s="34"/>
      <c r="I64" s="35"/>
      <c r="J64" s="119"/>
      <c r="K64" s="38"/>
      <c r="L64" s="39"/>
    </row>
    <row r="65" spans="1:12" ht="15" customHeight="1" x14ac:dyDescent="0.25">
      <c r="A65" s="88" t="s">
        <v>151</v>
      </c>
      <c r="B65" s="29">
        <v>3860.9</v>
      </c>
      <c r="C65" s="29">
        <v>8759.9988888886292</v>
      </c>
      <c r="D65" s="85">
        <f t="shared" ca="1" si="6"/>
        <v>0.44074206503579</v>
      </c>
      <c r="E65" s="86">
        <v>0.39999999999999997</v>
      </c>
      <c r="F65" s="82">
        <f t="shared" ca="1" si="7"/>
        <v>4.0742065035790032E-2</v>
      </c>
      <c r="G65" s="33"/>
      <c r="H65" s="34"/>
      <c r="I65" s="35"/>
      <c r="J65" s="119"/>
      <c r="K65" s="38"/>
      <c r="L65" s="39"/>
    </row>
    <row r="66" spans="1:12" ht="15" customHeight="1" x14ac:dyDescent="0.25">
      <c r="A66" s="88" t="s">
        <v>158</v>
      </c>
      <c r="B66" s="29">
        <v>0</v>
      </c>
      <c r="C66" s="29">
        <v>8759.9988888886292</v>
      </c>
      <c r="D66" s="85">
        <f t="shared" ca="1" si="6"/>
        <v>0</v>
      </c>
      <c r="E66" s="86">
        <v>0</v>
      </c>
      <c r="F66" s="82">
        <f t="shared" ca="1" si="7"/>
        <v>0</v>
      </c>
      <c r="G66" s="33" t="s">
        <v>45</v>
      </c>
      <c r="H66" s="34"/>
      <c r="I66" s="35"/>
      <c r="J66" s="119"/>
      <c r="K66" s="38"/>
      <c r="L66" s="39"/>
    </row>
    <row r="67" spans="1:12" ht="15" customHeight="1" x14ac:dyDescent="0.25">
      <c r="A67" s="88" t="s">
        <v>157</v>
      </c>
      <c r="B67" s="29">
        <v>0</v>
      </c>
      <c r="C67" s="29">
        <v>8759.9988888886292</v>
      </c>
      <c r="D67" s="85">
        <f t="shared" ca="1" si="6"/>
        <v>0</v>
      </c>
      <c r="E67" s="86">
        <v>0</v>
      </c>
      <c r="F67" s="82">
        <f t="shared" ca="1" si="7"/>
        <v>0</v>
      </c>
      <c r="G67" s="33" t="s">
        <v>45</v>
      </c>
      <c r="H67" s="34"/>
      <c r="I67" s="35"/>
      <c r="J67" s="119"/>
      <c r="K67" s="38"/>
      <c r="L67" s="39"/>
    </row>
    <row r="68" spans="1:12" ht="15" customHeight="1" x14ac:dyDescent="0.25">
      <c r="A68" s="88" t="s">
        <v>161</v>
      </c>
      <c r="B68" s="29">
        <v>0</v>
      </c>
      <c r="C68" s="29">
        <v>8759.9988888886292</v>
      </c>
      <c r="D68" s="85">
        <f t="shared" ca="1" si="6"/>
        <v>0</v>
      </c>
      <c r="E68" s="86">
        <v>0</v>
      </c>
      <c r="F68" s="82">
        <f t="shared" ca="1" si="7"/>
        <v>0</v>
      </c>
      <c r="G68" s="33" t="s">
        <v>45</v>
      </c>
      <c r="H68" s="34"/>
      <c r="I68" s="35"/>
      <c r="J68" s="119"/>
      <c r="K68" s="38"/>
      <c r="L68" s="39"/>
    </row>
    <row r="69" spans="1:12" ht="15" customHeight="1" x14ac:dyDescent="0.25">
      <c r="A69" s="88" t="s">
        <v>162</v>
      </c>
      <c r="B69" s="29">
        <v>8539.5</v>
      </c>
      <c r="C69" s="29">
        <v>8759.9988888886292</v>
      </c>
      <c r="D69" s="85">
        <f t="shared" ca="1" si="6"/>
        <v>0.97482889076980195</v>
      </c>
      <c r="E69" s="86">
        <v>0</v>
      </c>
      <c r="F69" s="82">
        <f t="shared" ca="1" si="7"/>
        <v>0.97482889076980195</v>
      </c>
      <c r="G69" s="33" t="s">
        <v>45</v>
      </c>
      <c r="H69" s="34"/>
      <c r="I69" s="35"/>
      <c r="J69" s="119"/>
      <c r="K69" s="38"/>
      <c r="L69" s="39"/>
    </row>
    <row r="70" spans="1:12" ht="15" customHeight="1" x14ac:dyDescent="0.25">
      <c r="A70" s="88" t="s">
        <v>159</v>
      </c>
      <c r="B70" s="29">
        <v>0</v>
      </c>
      <c r="C70" s="29">
        <v>8759.9988888886292</v>
      </c>
      <c r="D70" s="85">
        <f t="shared" ca="1" si="6"/>
        <v>0</v>
      </c>
      <c r="E70" s="86">
        <v>0</v>
      </c>
      <c r="F70" s="82">
        <f t="shared" ca="1" si="7"/>
        <v>0</v>
      </c>
      <c r="G70" s="33" t="s">
        <v>45</v>
      </c>
      <c r="H70" s="34"/>
      <c r="I70" s="35"/>
      <c r="J70" s="119"/>
      <c r="K70" s="38"/>
      <c r="L70" s="39"/>
    </row>
    <row r="71" spans="1:12" ht="15" customHeight="1" x14ac:dyDescent="0.25">
      <c r="A71" s="88" t="s">
        <v>155</v>
      </c>
      <c r="B71" s="29">
        <v>0</v>
      </c>
      <c r="C71" s="29">
        <v>8759.9988888886292</v>
      </c>
      <c r="D71" s="85">
        <f t="shared" ca="1" si="6"/>
        <v>0</v>
      </c>
      <c r="E71" s="86">
        <v>0</v>
      </c>
      <c r="F71" s="82">
        <f t="shared" ca="1" si="7"/>
        <v>0</v>
      </c>
      <c r="G71" s="33"/>
      <c r="H71" s="34"/>
      <c r="I71" s="35"/>
      <c r="J71" s="209" t="s">
        <v>45</v>
      </c>
      <c r="K71" s="38"/>
      <c r="L71" s="39"/>
    </row>
    <row r="72" spans="1:12" ht="15" customHeight="1" x14ac:dyDescent="0.25">
      <c r="A72" s="200" t="s">
        <v>156</v>
      </c>
      <c r="B72" s="211">
        <v>0</v>
      </c>
      <c r="C72" s="211">
        <v>8759.9988888886292</v>
      </c>
      <c r="D72" s="85">
        <f t="shared" ca="1" si="6"/>
        <v>0</v>
      </c>
      <c r="E72" s="86">
        <v>0</v>
      </c>
      <c r="F72" s="82">
        <f t="shared" ca="1" si="7"/>
        <v>0</v>
      </c>
      <c r="G72" s="106"/>
      <c r="H72" s="107"/>
      <c r="I72" s="108"/>
      <c r="J72" s="212" t="s">
        <v>45</v>
      </c>
      <c r="K72" s="109"/>
      <c r="L72" s="114"/>
    </row>
    <row r="73" spans="1:12" ht="15" customHeight="1" thickBot="1" x14ac:dyDescent="0.3">
      <c r="A73" s="133" t="s">
        <v>160</v>
      </c>
      <c r="B73" s="213">
        <v>0</v>
      </c>
      <c r="C73" s="213">
        <v>8759.9988888886292</v>
      </c>
      <c r="D73" s="135">
        <f t="shared" ca="1" si="6"/>
        <v>0</v>
      </c>
      <c r="E73" s="136">
        <v>0</v>
      </c>
      <c r="F73" s="137">
        <f t="shared" ca="1" si="7"/>
        <v>0</v>
      </c>
      <c r="G73" s="138" t="s">
        <v>45</v>
      </c>
      <c r="H73" s="139"/>
      <c r="I73" s="140"/>
      <c r="J73" s="141"/>
      <c r="K73" s="142"/>
      <c r="L73" s="143"/>
    </row>
    <row r="74" spans="1:12" ht="33" customHeight="1" x14ac:dyDescent="0.25">
      <c r="A74" s="262" t="s">
        <v>102</v>
      </c>
      <c r="B74" s="263"/>
      <c r="C74" s="263"/>
      <c r="D74" s="263"/>
      <c r="E74" s="263"/>
      <c r="F74" s="263"/>
      <c r="G74" s="263"/>
      <c r="H74" s="263"/>
      <c r="I74" s="263"/>
      <c r="J74" s="263"/>
      <c r="K74" s="263"/>
      <c r="L74" s="264"/>
    </row>
    <row r="75" spans="1:12" ht="17.25" customHeight="1" x14ac:dyDescent="0.25">
      <c r="A75" s="280"/>
      <c r="B75" s="281"/>
      <c r="C75" s="281"/>
      <c r="D75" s="281"/>
      <c r="E75" s="281"/>
      <c r="F75" s="281"/>
      <c r="G75" s="281"/>
      <c r="H75" s="281"/>
      <c r="I75" s="281"/>
      <c r="J75" s="281"/>
      <c r="K75" s="281"/>
      <c r="L75" s="282"/>
    </row>
    <row r="76" spans="1:12" ht="17.25" customHeight="1" thickBot="1" x14ac:dyDescent="0.3">
      <c r="A76" s="265" t="s">
        <v>55</v>
      </c>
      <c r="B76" s="266"/>
      <c r="C76" s="266"/>
      <c r="D76" s="266"/>
      <c r="E76" s="266"/>
      <c r="F76" s="266"/>
      <c r="G76" s="266"/>
      <c r="H76" s="266"/>
      <c r="I76" s="266"/>
      <c r="J76" s="266"/>
      <c r="K76" s="266"/>
      <c r="L76" s="267"/>
    </row>
    <row r="77" spans="1:12" x14ac:dyDescent="0.25">
      <c r="A77" s="268" t="s">
        <v>220</v>
      </c>
      <c r="B77" s="269"/>
      <c r="C77" s="269"/>
      <c r="D77" s="269"/>
      <c r="E77" s="269"/>
      <c r="F77" s="269"/>
      <c r="G77" s="269"/>
      <c r="H77" s="269"/>
      <c r="I77" s="269"/>
      <c r="J77" s="269"/>
      <c r="K77" s="269"/>
      <c r="L77" s="270"/>
    </row>
    <row r="78" spans="1:12" x14ac:dyDescent="0.25">
      <c r="A78" s="271"/>
      <c r="B78" s="272"/>
      <c r="C78" s="272"/>
      <c r="D78" s="272"/>
      <c r="E78" s="272"/>
      <c r="F78" s="272"/>
      <c r="G78" s="272"/>
      <c r="H78" s="272"/>
      <c r="I78" s="272"/>
      <c r="J78" s="272"/>
      <c r="K78" s="272"/>
      <c r="L78" s="273"/>
    </row>
    <row r="79" spans="1:12" x14ac:dyDescent="0.25">
      <c r="A79" s="271"/>
      <c r="B79" s="272"/>
      <c r="C79" s="272"/>
      <c r="D79" s="272"/>
      <c r="E79" s="272"/>
      <c r="F79" s="272"/>
      <c r="G79" s="272"/>
      <c r="H79" s="272"/>
      <c r="I79" s="272"/>
      <c r="J79" s="272"/>
      <c r="K79" s="272"/>
      <c r="L79" s="273"/>
    </row>
    <row r="80" spans="1:12" x14ac:dyDescent="0.25">
      <c r="A80" s="271"/>
      <c r="B80" s="272"/>
      <c r="C80" s="272"/>
      <c r="D80" s="272"/>
      <c r="E80" s="272"/>
      <c r="F80" s="272"/>
      <c r="G80" s="272"/>
      <c r="H80" s="272"/>
      <c r="I80" s="272"/>
      <c r="J80" s="272"/>
      <c r="K80" s="272"/>
      <c r="L80" s="273"/>
    </row>
    <row r="81" spans="1:12" x14ac:dyDescent="0.25">
      <c r="A81" s="271"/>
      <c r="B81" s="272"/>
      <c r="C81" s="272"/>
      <c r="D81" s="272"/>
      <c r="E81" s="272"/>
      <c r="F81" s="272"/>
      <c r="G81" s="272"/>
      <c r="H81" s="272"/>
      <c r="I81" s="272"/>
      <c r="J81" s="272"/>
      <c r="K81" s="272"/>
      <c r="L81" s="273"/>
    </row>
    <row r="82" spans="1:12" x14ac:dyDescent="0.25">
      <c r="A82" s="271"/>
      <c r="B82" s="272"/>
      <c r="C82" s="272"/>
      <c r="D82" s="272"/>
      <c r="E82" s="272"/>
      <c r="F82" s="272"/>
      <c r="G82" s="272"/>
      <c r="H82" s="272"/>
      <c r="I82" s="272"/>
      <c r="J82" s="272"/>
      <c r="K82" s="272"/>
      <c r="L82" s="273"/>
    </row>
    <row r="83" spans="1:12" x14ac:dyDescent="0.25">
      <c r="A83" s="271"/>
      <c r="B83" s="272"/>
      <c r="C83" s="272"/>
      <c r="D83" s="272"/>
      <c r="E83" s="272"/>
      <c r="F83" s="272"/>
      <c r="G83" s="272"/>
      <c r="H83" s="272"/>
      <c r="I83" s="272"/>
      <c r="J83" s="272"/>
      <c r="K83" s="272"/>
      <c r="L83" s="273"/>
    </row>
    <row r="84" spans="1:12" x14ac:dyDescent="0.25">
      <c r="A84" s="271"/>
      <c r="B84" s="272"/>
      <c r="C84" s="272"/>
      <c r="D84" s="272"/>
      <c r="E84" s="272"/>
      <c r="F84" s="272"/>
      <c r="G84" s="272"/>
      <c r="H84" s="272"/>
      <c r="I84" s="272"/>
      <c r="J84" s="272"/>
      <c r="K84" s="272"/>
      <c r="L84" s="273"/>
    </row>
    <row r="85" spans="1:12" x14ac:dyDescent="0.25">
      <c r="A85" s="271"/>
      <c r="B85" s="272"/>
      <c r="C85" s="272"/>
      <c r="D85" s="272"/>
      <c r="E85" s="272"/>
      <c r="F85" s="272"/>
      <c r="G85" s="272"/>
      <c r="H85" s="272"/>
      <c r="I85" s="272"/>
      <c r="J85" s="272"/>
      <c r="K85" s="272"/>
      <c r="L85" s="273"/>
    </row>
    <row r="86" spans="1:12" x14ac:dyDescent="0.25">
      <c r="A86" s="271"/>
      <c r="B86" s="272"/>
      <c r="C86" s="272"/>
      <c r="D86" s="272"/>
      <c r="E86" s="272"/>
      <c r="F86" s="272"/>
      <c r="G86" s="272"/>
      <c r="H86" s="272"/>
      <c r="I86" s="272"/>
      <c r="J86" s="272"/>
      <c r="K86" s="272"/>
      <c r="L86" s="273"/>
    </row>
    <row r="87" spans="1:12" x14ac:dyDescent="0.25">
      <c r="A87" s="271"/>
      <c r="B87" s="272"/>
      <c r="C87" s="272"/>
      <c r="D87" s="272"/>
      <c r="E87" s="272"/>
      <c r="F87" s="272"/>
      <c r="G87" s="272"/>
      <c r="H87" s="272"/>
      <c r="I87" s="272"/>
      <c r="J87" s="272"/>
      <c r="K87" s="272"/>
      <c r="L87" s="273"/>
    </row>
    <row r="88" spans="1:12" ht="15.75" thickBot="1" x14ac:dyDescent="0.3">
      <c r="A88" s="274"/>
      <c r="B88" s="275"/>
      <c r="C88" s="275"/>
      <c r="D88" s="275"/>
      <c r="E88" s="275"/>
      <c r="F88" s="275"/>
      <c r="G88" s="275"/>
      <c r="H88" s="275"/>
      <c r="I88" s="275"/>
      <c r="J88" s="275"/>
      <c r="K88" s="275"/>
      <c r="L88" s="276"/>
    </row>
  </sheetData>
  <sheetProtection sheet="1" formatCells="0" formatRows="0" insertColumns="0" insertRows="0"/>
  <sortState xmlns:xlrd2="http://schemas.microsoft.com/office/spreadsheetml/2017/richdata2" ref="A66:L73">
    <sortCondition ref="A66:A73"/>
  </sortState>
  <mergeCells count="18">
    <mergeCell ref="A10:L10"/>
    <mergeCell ref="A2:C2"/>
    <mergeCell ref="A8:L8"/>
    <mergeCell ref="A7:L7"/>
    <mergeCell ref="A6:L6"/>
    <mergeCell ref="A5:L5"/>
    <mergeCell ref="A4:L4"/>
    <mergeCell ref="A9:L9"/>
    <mergeCell ref="A13:L13"/>
    <mergeCell ref="A77:L88"/>
    <mergeCell ref="A12:L12"/>
    <mergeCell ref="A11:L11"/>
    <mergeCell ref="A76:L76"/>
    <mergeCell ref="A19:L19"/>
    <mergeCell ref="A38:L38"/>
    <mergeCell ref="A55:L55"/>
    <mergeCell ref="A74:L75"/>
    <mergeCell ref="A14:L14"/>
  </mergeCells>
  <conditionalFormatting sqref="F56:F71 F39:F54 F20:F21 F23:F37 F73">
    <cfRule type="cellIs" dxfId="6" priority="5" operator="lessThan">
      <formula>0</formula>
    </cfRule>
  </conditionalFormatting>
  <conditionalFormatting sqref="F22">
    <cfRule type="cellIs" dxfId="5" priority="2" operator="lessThan">
      <formula>0</formula>
    </cfRule>
  </conditionalFormatting>
  <conditionalFormatting sqref="F72">
    <cfRule type="cellIs" dxfId="4" priority="1" operator="lessThan">
      <formula>0</formula>
    </cfRule>
  </conditionalFormatting>
  <dataValidations count="1">
    <dataValidation type="list" allowBlank="1" showInputMessage="1" showErrorMessage="1" prompt="Please select relevant financial year" sqref="A2:C2" xr:uid="{00000000-0002-0000-0200-000000000000}">
      <formula1>"1 July 2017 - 30 June 2018, 1 July 2018 - 30 June 2019, 1 July 2019 - 30 June 2020, 1 July 2020 - 30 June 2021"</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6" tint="0.39997558519241921"/>
  </sheetPr>
  <dimension ref="A1:M61"/>
  <sheetViews>
    <sheetView showGridLines="0" showRuler="0" zoomScaleNormal="100" workbookViewId="0">
      <selection activeCell="A33" sqref="A33"/>
    </sheetView>
  </sheetViews>
  <sheetFormatPr defaultColWidth="8.85546875" defaultRowHeight="15" x14ac:dyDescent="0.25"/>
  <cols>
    <col min="1" max="1" width="21.42578125" style="40" customWidth="1"/>
    <col min="2" max="2" width="9" style="40" customWidth="1"/>
    <col min="3" max="3" width="7.7109375" style="40" customWidth="1"/>
    <col min="4" max="4" width="9.140625" style="40" customWidth="1"/>
    <col min="5" max="5" width="7.140625" style="40" bestFit="1" customWidth="1"/>
    <col min="6" max="6" width="7.7109375" style="40" customWidth="1"/>
    <col min="7" max="7" width="5.42578125" style="40" customWidth="1"/>
    <col min="8" max="8" width="9.7109375" style="40" customWidth="1"/>
    <col min="9" max="9" width="10.7109375" style="40" customWidth="1"/>
    <col min="10" max="10" width="7.5703125" style="40" customWidth="1"/>
    <col min="11" max="11" width="10.7109375" style="40" bestFit="1" customWidth="1"/>
    <col min="12" max="12" width="10.7109375" style="40" customWidth="1"/>
    <col min="13" max="16384" width="8.85546875" style="40"/>
  </cols>
  <sheetData>
    <row r="1" spans="1:13" s="13" customFormat="1" ht="19.899999999999999" customHeight="1" x14ac:dyDescent="0.25">
      <c r="A1" s="23" t="s">
        <v>12</v>
      </c>
      <c r="B1" s="24"/>
      <c r="C1" s="25"/>
    </row>
    <row r="2" spans="1:13" ht="15" customHeight="1" thickBot="1" x14ac:dyDescent="0.3">
      <c r="A2" s="220" t="s">
        <v>99</v>
      </c>
      <c r="B2" s="221"/>
      <c r="C2" s="222"/>
    </row>
    <row r="3" spans="1:13" ht="30" customHeight="1" thickBot="1" x14ac:dyDescent="0.35">
      <c r="A3" s="21"/>
      <c r="B3" s="72" t="s">
        <v>38</v>
      </c>
      <c r="C3" s="3"/>
    </row>
    <row r="4" spans="1:13" ht="51.75" customHeight="1" thickBot="1" x14ac:dyDescent="0.3">
      <c r="A4" s="238" t="s">
        <v>78</v>
      </c>
      <c r="B4" s="239"/>
      <c r="C4" s="239"/>
      <c r="D4" s="239"/>
      <c r="E4" s="239"/>
      <c r="F4" s="239"/>
      <c r="G4" s="239"/>
      <c r="H4" s="239"/>
      <c r="I4" s="239"/>
      <c r="J4" s="239"/>
      <c r="K4" s="239"/>
      <c r="L4" s="240"/>
    </row>
    <row r="5" spans="1:13" ht="19.899999999999999" customHeight="1" thickBot="1" x14ac:dyDescent="0.3">
      <c r="A5" s="244" t="s">
        <v>64</v>
      </c>
      <c r="B5" s="245"/>
      <c r="C5" s="245"/>
      <c r="D5" s="245"/>
      <c r="E5" s="245"/>
      <c r="F5" s="245"/>
      <c r="G5" s="245"/>
      <c r="H5" s="245"/>
      <c r="I5" s="245"/>
      <c r="J5" s="245"/>
      <c r="K5" s="245"/>
      <c r="L5" s="246"/>
    </row>
    <row r="6" spans="1:13" ht="19.899999999999999" customHeight="1" thickBot="1" x14ac:dyDescent="0.3">
      <c r="A6" s="295" t="s">
        <v>65</v>
      </c>
      <c r="B6" s="296"/>
      <c r="C6" s="296"/>
      <c r="D6" s="296"/>
      <c r="E6" s="296"/>
      <c r="F6" s="296"/>
      <c r="G6" s="296"/>
      <c r="H6" s="296"/>
      <c r="I6" s="296"/>
      <c r="J6" s="296"/>
      <c r="K6" s="296"/>
      <c r="L6" s="297"/>
    </row>
    <row r="7" spans="1:13" s="13" customFormat="1" ht="87.75" customHeight="1" thickBot="1" x14ac:dyDescent="0.3">
      <c r="A7" s="241" t="s">
        <v>87</v>
      </c>
      <c r="B7" s="242"/>
      <c r="C7" s="242"/>
      <c r="D7" s="242"/>
      <c r="E7" s="242"/>
      <c r="F7" s="242"/>
      <c r="G7" s="242"/>
      <c r="H7" s="242"/>
      <c r="I7" s="242"/>
      <c r="J7" s="242"/>
      <c r="K7" s="242"/>
      <c r="L7" s="243"/>
      <c r="M7" s="20"/>
    </row>
    <row r="8" spans="1:13" ht="45" customHeight="1" thickBot="1" x14ac:dyDescent="0.3">
      <c r="A8" s="235" t="s">
        <v>73</v>
      </c>
      <c r="B8" s="236"/>
      <c r="C8" s="236"/>
      <c r="D8" s="236"/>
      <c r="E8" s="236"/>
      <c r="F8" s="236"/>
      <c r="G8" s="236"/>
      <c r="H8" s="236"/>
      <c r="I8" s="236"/>
      <c r="J8" s="236"/>
      <c r="K8" s="236"/>
      <c r="L8" s="237"/>
      <c r="M8" s="20"/>
    </row>
    <row r="9" spans="1:13" s="13" customFormat="1" ht="75.75" customHeight="1" thickBot="1" x14ac:dyDescent="0.3">
      <c r="A9" s="232" t="s">
        <v>91</v>
      </c>
      <c r="B9" s="233"/>
      <c r="C9" s="233"/>
      <c r="D9" s="233"/>
      <c r="E9" s="233"/>
      <c r="F9" s="233"/>
      <c r="G9" s="233"/>
      <c r="H9" s="233"/>
      <c r="I9" s="233"/>
      <c r="J9" s="233"/>
      <c r="K9" s="233"/>
      <c r="L9" s="234"/>
      <c r="M9" s="20"/>
    </row>
    <row r="10" spans="1:13" ht="15" customHeight="1" thickBot="1" x14ac:dyDescent="0.3">
      <c r="A10" s="229" t="s">
        <v>22</v>
      </c>
      <c r="B10" s="230"/>
      <c r="C10" s="230"/>
      <c r="D10" s="230"/>
      <c r="E10" s="230"/>
      <c r="F10" s="230"/>
      <c r="G10" s="230"/>
      <c r="H10" s="230"/>
      <c r="I10" s="230"/>
      <c r="J10" s="230"/>
      <c r="K10" s="230"/>
      <c r="L10" s="231"/>
      <c r="M10" s="20"/>
    </row>
    <row r="11" spans="1:13" ht="15" customHeight="1" thickBot="1" x14ac:dyDescent="0.3">
      <c r="A11" s="226" t="s">
        <v>21</v>
      </c>
      <c r="B11" s="227"/>
      <c r="C11" s="227"/>
      <c r="D11" s="227"/>
      <c r="E11" s="227"/>
      <c r="F11" s="227"/>
      <c r="G11" s="227"/>
      <c r="H11" s="227"/>
      <c r="I11" s="227"/>
      <c r="J11" s="227"/>
      <c r="K11" s="227"/>
      <c r="L11" s="228"/>
      <c r="M11" s="20"/>
    </row>
    <row r="12" spans="1:13" ht="79.5" customHeight="1" thickBot="1" x14ac:dyDescent="0.3">
      <c r="A12" s="247" t="s">
        <v>94</v>
      </c>
      <c r="B12" s="248"/>
      <c r="C12" s="248"/>
      <c r="D12" s="248"/>
      <c r="E12" s="248"/>
      <c r="F12" s="248"/>
      <c r="G12" s="248"/>
      <c r="H12" s="248"/>
      <c r="I12" s="248"/>
      <c r="J12" s="248"/>
      <c r="K12" s="248"/>
      <c r="L12" s="249"/>
      <c r="M12" s="20"/>
    </row>
    <row r="13" spans="1:13" ht="15.75" customHeight="1" thickBot="1" x14ac:dyDescent="0.3">
      <c r="A13" s="223" t="s">
        <v>77</v>
      </c>
      <c r="B13" s="224"/>
      <c r="C13" s="224"/>
      <c r="D13" s="224"/>
      <c r="E13" s="224"/>
      <c r="F13" s="224"/>
      <c r="G13" s="224"/>
      <c r="H13" s="224"/>
      <c r="I13" s="224"/>
      <c r="J13" s="224"/>
      <c r="K13" s="224"/>
      <c r="L13" s="225"/>
    </row>
    <row r="14" spans="1:13" ht="16.5" customHeight="1" thickBot="1" x14ac:dyDescent="0.3">
      <c r="A14" s="289" t="s">
        <v>46</v>
      </c>
      <c r="B14" s="290"/>
      <c r="C14" s="290"/>
      <c r="D14" s="290"/>
      <c r="E14" s="290"/>
      <c r="F14" s="290"/>
      <c r="G14" s="290"/>
      <c r="H14" s="290"/>
      <c r="I14" s="290"/>
      <c r="J14" s="290"/>
      <c r="K14" s="290"/>
      <c r="L14" s="291"/>
    </row>
    <row r="15" spans="1:13" ht="124.5" thickBot="1" x14ac:dyDescent="0.3">
      <c r="A15" s="60" t="s">
        <v>11</v>
      </c>
      <c r="B15" s="61" t="s">
        <v>23</v>
      </c>
      <c r="C15" s="62" t="s">
        <v>24</v>
      </c>
      <c r="D15" s="63" t="s">
        <v>25</v>
      </c>
      <c r="E15" s="64" t="s">
        <v>85</v>
      </c>
      <c r="F15" s="65" t="s">
        <v>18</v>
      </c>
      <c r="G15" s="66" t="s">
        <v>98</v>
      </c>
      <c r="H15" s="67" t="s">
        <v>19</v>
      </c>
      <c r="I15" s="68" t="s">
        <v>20</v>
      </c>
      <c r="J15" s="102" t="s">
        <v>60</v>
      </c>
      <c r="K15" s="69" t="s">
        <v>59</v>
      </c>
      <c r="L15" s="70" t="s">
        <v>47</v>
      </c>
    </row>
    <row r="16" spans="1:13" x14ac:dyDescent="0.25">
      <c r="A16" s="292" t="s">
        <v>9</v>
      </c>
      <c r="B16" s="293"/>
      <c r="C16" s="293"/>
      <c r="D16" s="293"/>
      <c r="E16" s="293"/>
      <c r="F16" s="293"/>
      <c r="G16" s="293"/>
      <c r="H16" s="293"/>
      <c r="I16" s="293"/>
      <c r="J16" s="293"/>
      <c r="K16" s="293"/>
      <c r="L16" s="294"/>
    </row>
    <row r="17" spans="1:12" x14ac:dyDescent="0.25">
      <c r="A17" s="54" t="s">
        <v>89</v>
      </c>
      <c r="B17" s="178">
        <v>1000</v>
      </c>
      <c r="C17" s="175">
        <v>2000</v>
      </c>
      <c r="D17" s="180">
        <f>B17/C17</f>
        <v>0.5</v>
      </c>
      <c r="E17" s="181">
        <v>0.6</v>
      </c>
      <c r="F17" s="177">
        <f>D17-E17</f>
        <v>-9.9999999999999978E-2</v>
      </c>
      <c r="G17" s="56"/>
      <c r="H17" s="57"/>
      <c r="I17" s="57"/>
      <c r="J17" s="81"/>
      <c r="K17" s="58"/>
      <c r="L17" s="59"/>
    </row>
    <row r="18" spans="1:12" x14ac:dyDescent="0.25">
      <c r="A18" s="54" t="s">
        <v>90</v>
      </c>
      <c r="B18" s="178">
        <v>1000</v>
      </c>
      <c r="C18" s="175">
        <v>3000</v>
      </c>
      <c r="D18" s="180">
        <f t="shared" ref="D18" si="0">B18/C18</f>
        <v>0.33333333333333331</v>
      </c>
      <c r="E18" s="181">
        <v>0</v>
      </c>
      <c r="F18" s="177">
        <f>D18-E18</f>
        <v>0.33333333333333331</v>
      </c>
      <c r="G18" s="56"/>
      <c r="H18" s="57"/>
      <c r="I18" s="57" t="s">
        <v>43</v>
      </c>
      <c r="J18" s="81"/>
      <c r="K18" s="58"/>
      <c r="L18" s="59"/>
    </row>
    <row r="19" spans="1:12" x14ac:dyDescent="0.25">
      <c r="A19" s="126" t="s">
        <v>51</v>
      </c>
      <c r="B19" s="179">
        <v>0</v>
      </c>
      <c r="C19" s="176">
        <v>1000</v>
      </c>
      <c r="D19" s="127">
        <f t="shared" ref="D19" si="1">B19/C19</f>
        <v>0</v>
      </c>
      <c r="E19" s="129">
        <v>0</v>
      </c>
      <c r="F19" s="122">
        <f t="shared" ref="F19" si="2">D19-E19</f>
        <v>0</v>
      </c>
      <c r="G19" s="130"/>
      <c r="H19" s="121"/>
      <c r="I19" s="121"/>
      <c r="J19" s="124" t="s">
        <v>45</v>
      </c>
      <c r="K19" s="131">
        <v>41821</v>
      </c>
      <c r="L19" s="128"/>
    </row>
    <row r="20" spans="1:12" s="13" customFormat="1" ht="20.100000000000001" customHeight="1" x14ac:dyDescent="0.25">
      <c r="A20" s="286" t="s">
        <v>9</v>
      </c>
      <c r="B20" s="287"/>
      <c r="C20" s="287"/>
      <c r="D20" s="287"/>
      <c r="E20" s="287"/>
      <c r="F20" s="287"/>
      <c r="G20" s="287"/>
      <c r="H20" s="287"/>
      <c r="I20" s="287"/>
      <c r="J20" s="287"/>
      <c r="K20" s="287"/>
      <c r="L20" s="288"/>
    </row>
    <row r="21" spans="1:12" ht="15" customHeight="1" x14ac:dyDescent="0.25">
      <c r="A21" s="71" t="s">
        <v>166</v>
      </c>
      <c r="B21" s="28">
        <v>2861</v>
      </c>
      <c r="C21" s="29">
        <v>8759.9988888886292</v>
      </c>
      <c r="D21" s="83">
        <f t="shared" ref="D21:D35" ca="1" si="3">B21/C21</f>
        <v>0.32659821494143726</v>
      </c>
      <c r="E21" s="32">
        <v>0.3</v>
      </c>
      <c r="F21" s="82">
        <f t="shared" ref="F21:F35" ca="1" si="4">D21-E21</f>
        <v>2.659821494143727E-2</v>
      </c>
      <c r="G21" s="33"/>
      <c r="H21" s="34"/>
      <c r="I21" s="35"/>
      <c r="J21" s="101"/>
      <c r="K21" s="36"/>
      <c r="L21" s="37"/>
    </row>
    <row r="22" spans="1:12" ht="15" customHeight="1" x14ac:dyDescent="0.25">
      <c r="A22" s="71" t="s">
        <v>165</v>
      </c>
      <c r="B22" s="28">
        <v>7245.75</v>
      </c>
      <c r="C22" s="29">
        <v>8759.9988888886292</v>
      </c>
      <c r="D22" s="83">
        <f t="shared" ca="1" si="3"/>
        <v>0.8271405158727434</v>
      </c>
      <c r="E22" s="32">
        <v>0.3</v>
      </c>
      <c r="F22" s="82">
        <f t="shared" ca="1" si="4"/>
        <v>0.52714051587274335</v>
      </c>
      <c r="G22" s="33"/>
      <c r="H22" s="34"/>
      <c r="I22" s="35"/>
      <c r="J22" s="101"/>
      <c r="K22" s="36"/>
      <c r="L22" s="37"/>
    </row>
    <row r="23" spans="1:12" ht="15" customHeight="1" x14ac:dyDescent="0.25">
      <c r="A23" s="71" t="s">
        <v>163</v>
      </c>
      <c r="B23" s="28">
        <v>8758</v>
      </c>
      <c r="C23" s="29">
        <v>8759.9988888886292</v>
      </c>
      <c r="D23" s="83">
        <f t="shared" ca="1" si="3"/>
        <v>0.99977181630797185</v>
      </c>
      <c r="E23" s="32">
        <v>0.3</v>
      </c>
      <c r="F23" s="82">
        <f t="shared" ca="1" si="4"/>
        <v>0.69977181630797181</v>
      </c>
      <c r="G23" s="33"/>
      <c r="H23" s="34"/>
      <c r="I23" s="35"/>
      <c r="J23" s="101"/>
      <c r="K23" s="36"/>
      <c r="L23" s="37"/>
    </row>
    <row r="24" spans="1:12" ht="15" customHeight="1" x14ac:dyDescent="0.25">
      <c r="A24" s="71" t="s">
        <v>167</v>
      </c>
      <c r="B24" s="28">
        <v>7979.5</v>
      </c>
      <c r="C24" s="29">
        <v>8759.9988888886292</v>
      </c>
      <c r="D24" s="83">
        <f t="shared" ca="1" si="3"/>
        <v>0.91090194202208963</v>
      </c>
      <c r="E24" s="32">
        <v>0.3</v>
      </c>
      <c r="F24" s="82">
        <f t="shared" ca="1" si="4"/>
        <v>0.61090194202208958</v>
      </c>
      <c r="G24" s="33"/>
      <c r="H24" s="34"/>
      <c r="I24" s="35"/>
      <c r="J24" s="101"/>
      <c r="K24" s="36"/>
      <c r="L24" s="37"/>
    </row>
    <row r="25" spans="1:12" ht="15" customHeight="1" x14ac:dyDescent="0.25">
      <c r="A25" s="71" t="s">
        <v>164</v>
      </c>
      <c r="B25" s="28">
        <v>2718.5</v>
      </c>
      <c r="C25" s="29">
        <v>8759.9988888886292</v>
      </c>
      <c r="D25" s="83">
        <f t="shared" ca="1" si="3"/>
        <v>0.31033108959045691</v>
      </c>
      <c r="E25" s="32">
        <v>0.3</v>
      </c>
      <c r="F25" s="82">
        <f t="shared" ca="1" si="4"/>
        <v>1.0331089590456921E-2</v>
      </c>
      <c r="G25" s="33"/>
      <c r="H25" s="34"/>
      <c r="I25" s="35"/>
      <c r="J25" s="101"/>
      <c r="K25" s="38"/>
      <c r="L25" s="39"/>
    </row>
    <row r="26" spans="1:12" ht="15" customHeight="1" x14ac:dyDescent="0.25">
      <c r="A26" s="71" t="s">
        <v>222</v>
      </c>
      <c r="B26" s="28">
        <v>3825</v>
      </c>
      <c r="C26" s="29">
        <v>8759.9988888886292</v>
      </c>
      <c r="D26" s="83">
        <f t="shared" ca="1" si="3"/>
        <v>0.43664389099999912</v>
      </c>
      <c r="E26" s="32">
        <v>0.3</v>
      </c>
      <c r="F26" s="82">
        <f t="shared" ca="1" si="4"/>
        <v>0.13664389099999913</v>
      </c>
      <c r="G26" s="33"/>
      <c r="H26" s="34"/>
      <c r="I26" s="35"/>
      <c r="J26" s="101"/>
      <c r="K26" s="38"/>
      <c r="L26" s="39"/>
    </row>
    <row r="27" spans="1:12" ht="15" customHeight="1" x14ac:dyDescent="0.25">
      <c r="A27" s="71" t="s">
        <v>169</v>
      </c>
      <c r="B27" s="28">
        <v>0</v>
      </c>
      <c r="C27" s="29">
        <v>8759.9988888886292</v>
      </c>
      <c r="D27" s="83">
        <f t="shared" ca="1" si="3"/>
        <v>0</v>
      </c>
      <c r="E27" s="32">
        <v>0</v>
      </c>
      <c r="F27" s="82">
        <f t="shared" ca="1" si="4"/>
        <v>0</v>
      </c>
      <c r="G27" s="33" t="s">
        <v>45</v>
      </c>
      <c r="H27" s="34"/>
      <c r="I27" s="35"/>
      <c r="J27" s="101"/>
      <c r="K27" s="38"/>
      <c r="L27" s="39"/>
    </row>
    <row r="28" spans="1:12" ht="15" customHeight="1" x14ac:dyDescent="0.25">
      <c r="A28" s="71" t="s">
        <v>171</v>
      </c>
      <c r="B28" s="28">
        <v>0</v>
      </c>
      <c r="C28" s="29">
        <v>8759.9988888886292</v>
      </c>
      <c r="D28" s="83">
        <f t="shared" ca="1" si="3"/>
        <v>0</v>
      </c>
      <c r="E28" s="32">
        <v>0</v>
      </c>
      <c r="F28" s="82">
        <f t="shared" ca="1" si="4"/>
        <v>0</v>
      </c>
      <c r="G28" s="33" t="s">
        <v>45</v>
      </c>
      <c r="H28" s="34"/>
      <c r="I28" s="35"/>
      <c r="J28" s="101"/>
      <c r="K28" s="38"/>
      <c r="L28" s="39"/>
    </row>
    <row r="29" spans="1:12" ht="15" customHeight="1" x14ac:dyDescent="0.25">
      <c r="A29" s="71" t="s">
        <v>172</v>
      </c>
      <c r="B29" s="28">
        <v>0</v>
      </c>
      <c r="C29" s="29">
        <v>8759.9988888886292</v>
      </c>
      <c r="D29" s="83">
        <f t="shared" ca="1" si="3"/>
        <v>0</v>
      </c>
      <c r="E29" s="32">
        <v>0</v>
      </c>
      <c r="F29" s="82">
        <f t="shared" ca="1" si="4"/>
        <v>0</v>
      </c>
      <c r="G29" s="33" t="s">
        <v>45</v>
      </c>
      <c r="H29" s="34"/>
      <c r="I29" s="35"/>
      <c r="J29" s="101"/>
      <c r="K29" s="38"/>
      <c r="L29" s="39"/>
    </row>
    <row r="30" spans="1:12" ht="15" customHeight="1" x14ac:dyDescent="0.25">
      <c r="A30" s="71" t="s">
        <v>173</v>
      </c>
      <c r="B30" s="28">
        <v>0</v>
      </c>
      <c r="C30" s="29">
        <v>8759.9988888886292</v>
      </c>
      <c r="D30" s="83">
        <f t="shared" ca="1" si="3"/>
        <v>0</v>
      </c>
      <c r="E30" s="32">
        <v>0</v>
      </c>
      <c r="F30" s="82">
        <f t="shared" ca="1" si="4"/>
        <v>0</v>
      </c>
      <c r="G30" s="33" t="s">
        <v>45</v>
      </c>
      <c r="H30" s="34"/>
      <c r="I30" s="35"/>
      <c r="J30" s="101"/>
      <c r="K30" s="38"/>
      <c r="L30" s="39"/>
    </row>
    <row r="31" spans="1:12" ht="15" customHeight="1" x14ac:dyDescent="0.25">
      <c r="A31" s="71" t="s">
        <v>175</v>
      </c>
      <c r="B31" s="28">
        <v>0</v>
      </c>
      <c r="C31" s="29">
        <v>8759.9988888886292</v>
      </c>
      <c r="D31" s="83">
        <f t="shared" ca="1" si="3"/>
        <v>0</v>
      </c>
      <c r="E31" s="32">
        <v>0</v>
      </c>
      <c r="F31" s="82">
        <f t="shared" ca="1" si="4"/>
        <v>0</v>
      </c>
      <c r="G31" s="33" t="s">
        <v>45</v>
      </c>
      <c r="H31" s="34"/>
      <c r="I31" s="35"/>
      <c r="J31" s="101"/>
      <c r="K31" s="38"/>
      <c r="L31" s="39"/>
    </row>
    <row r="32" spans="1:12" ht="15" customHeight="1" x14ac:dyDescent="0.25">
      <c r="A32" s="71" t="s">
        <v>174</v>
      </c>
      <c r="B32" s="28">
        <v>0</v>
      </c>
      <c r="C32" s="29">
        <v>8759.9988888886292</v>
      </c>
      <c r="D32" s="83">
        <f t="shared" ca="1" si="3"/>
        <v>0</v>
      </c>
      <c r="E32" s="32">
        <v>0</v>
      </c>
      <c r="F32" s="82">
        <f t="shared" ca="1" si="4"/>
        <v>0</v>
      </c>
      <c r="G32" s="33" t="s">
        <v>45</v>
      </c>
      <c r="H32" s="34"/>
      <c r="I32" s="35"/>
      <c r="J32" s="101"/>
      <c r="K32" s="38"/>
      <c r="L32" s="39"/>
    </row>
    <row r="33" spans="1:12" ht="15" customHeight="1" x14ac:dyDescent="0.25">
      <c r="A33" s="71" t="s">
        <v>176</v>
      </c>
      <c r="B33" s="28">
        <v>0</v>
      </c>
      <c r="C33" s="29">
        <v>833.99972222215729</v>
      </c>
      <c r="D33" s="83">
        <f t="shared" ca="1" si="3"/>
        <v>0</v>
      </c>
      <c r="E33" s="32">
        <v>0</v>
      </c>
      <c r="F33" s="82">
        <f t="shared" ca="1" si="4"/>
        <v>0</v>
      </c>
      <c r="G33" s="33" t="s">
        <v>45</v>
      </c>
      <c r="H33" s="34"/>
      <c r="I33" s="35"/>
      <c r="J33" s="101"/>
      <c r="K33" s="36">
        <v>43247.25</v>
      </c>
      <c r="L33" s="39"/>
    </row>
    <row r="34" spans="1:12" ht="15" customHeight="1" x14ac:dyDescent="0.25">
      <c r="A34" s="71" t="s">
        <v>170</v>
      </c>
      <c r="B34" s="28">
        <v>0</v>
      </c>
      <c r="C34" s="29">
        <v>8759.9988888886292</v>
      </c>
      <c r="D34" s="83">
        <f t="shared" ca="1" si="3"/>
        <v>0</v>
      </c>
      <c r="E34" s="32">
        <v>0</v>
      </c>
      <c r="F34" s="82">
        <f t="shared" ca="1" si="4"/>
        <v>0</v>
      </c>
      <c r="G34" s="33" t="s">
        <v>45</v>
      </c>
      <c r="H34" s="34"/>
      <c r="I34" s="35"/>
      <c r="J34" s="101"/>
      <c r="K34" s="38"/>
      <c r="L34" s="39"/>
    </row>
    <row r="35" spans="1:12" ht="15" customHeight="1" x14ac:dyDescent="0.25">
      <c r="A35" s="71" t="s">
        <v>168</v>
      </c>
      <c r="B35" s="28">
        <v>0</v>
      </c>
      <c r="C35" s="29">
        <v>7121.9988888886292</v>
      </c>
      <c r="D35" s="83">
        <f t="shared" ca="1" si="3"/>
        <v>0</v>
      </c>
      <c r="E35" s="32">
        <v>0</v>
      </c>
      <c r="F35" s="82">
        <f t="shared" ca="1" si="4"/>
        <v>0</v>
      </c>
      <c r="G35" s="33"/>
      <c r="H35" s="34"/>
      <c r="I35" s="35"/>
      <c r="J35" s="210" t="s">
        <v>45</v>
      </c>
      <c r="K35" s="36">
        <v>42985</v>
      </c>
      <c r="L35" s="39"/>
    </row>
    <row r="36" spans="1:12" ht="15" customHeight="1" x14ac:dyDescent="0.25">
      <c r="A36" s="71"/>
      <c r="B36" s="30"/>
      <c r="C36" s="31"/>
      <c r="D36" s="83"/>
      <c r="E36" s="32"/>
      <c r="F36" s="82"/>
      <c r="G36" s="33"/>
      <c r="H36" s="34"/>
      <c r="I36" s="35"/>
      <c r="J36" s="101"/>
      <c r="K36" s="38"/>
      <c r="L36" s="39"/>
    </row>
    <row r="37" spans="1:12" ht="15" customHeight="1" x14ac:dyDescent="0.25">
      <c r="A37" s="71"/>
      <c r="B37" s="30"/>
      <c r="C37" s="31"/>
      <c r="D37" s="83"/>
      <c r="E37" s="32"/>
      <c r="F37" s="82"/>
      <c r="G37" s="33"/>
      <c r="H37" s="34"/>
      <c r="I37" s="35"/>
      <c r="J37" s="101"/>
      <c r="K37" s="38"/>
      <c r="L37" s="39"/>
    </row>
    <row r="38" spans="1:12" ht="15" customHeight="1" x14ac:dyDescent="0.25">
      <c r="A38" s="71"/>
      <c r="B38" s="30"/>
      <c r="C38" s="31"/>
      <c r="D38" s="83"/>
      <c r="E38" s="32"/>
      <c r="F38" s="82"/>
      <c r="G38" s="33"/>
      <c r="H38" s="34"/>
      <c r="I38" s="35"/>
      <c r="J38" s="101"/>
      <c r="K38" s="38"/>
      <c r="L38" s="39"/>
    </row>
    <row r="39" spans="1:12" ht="15" customHeight="1" x14ac:dyDescent="0.25">
      <c r="A39" s="71"/>
      <c r="B39" s="30"/>
      <c r="C39" s="31"/>
      <c r="D39" s="83"/>
      <c r="E39" s="32"/>
      <c r="F39" s="82"/>
      <c r="G39" s="33"/>
      <c r="H39" s="34"/>
      <c r="I39" s="35"/>
      <c r="J39" s="101"/>
      <c r="K39" s="38"/>
      <c r="L39" s="39"/>
    </row>
    <row r="40" spans="1:12" ht="15" customHeight="1" x14ac:dyDescent="0.25">
      <c r="A40" s="71"/>
      <c r="B40" s="30"/>
      <c r="C40" s="31"/>
      <c r="D40" s="83"/>
      <c r="E40" s="32"/>
      <c r="F40" s="82"/>
      <c r="G40" s="33"/>
      <c r="H40" s="34"/>
      <c r="I40" s="35"/>
      <c r="J40" s="101"/>
      <c r="K40" s="38"/>
      <c r="L40" s="39"/>
    </row>
    <row r="41" spans="1:12" ht="15" customHeight="1" x14ac:dyDescent="0.25">
      <c r="A41" s="71"/>
      <c r="B41" s="30"/>
      <c r="C41" s="31"/>
      <c r="D41" s="83"/>
      <c r="E41" s="32"/>
      <c r="F41" s="82"/>
      <c r="G41" s="33"/>
      <c r="H41" s="34"/>
      <c r="I41" s="35"/>
      <c r="J41" s="101"/>
      <c r="K41" s="38"/>
      <c r="L41" s="39"/>
    </row>
    <row r="42" spans="1:12" ht="15" customHeight="1" x14ac:dyDescent="0.25">
      <c r="A42" s="71"/>
      <c r="B42" s="30"/>
      <c r="C42" s="31"/>
      <c r="D42" s="83"/>
      <c r="E42" s="32"/>
      <c r="F42" s="82"/>
      <c r="G42" s="33"/>
      <c r="H42" s="34"/>
      <c r="I42" s="35"/>
      <c r="J42" s="101"/>
      <c r="K42" s="38"/>
      <c r="L42" s="39"/>
    </row>
    <row r="43" spans="1:12" ht="15" customHeight="1" thickBot="1" x14ac:dyDescent="0.3">
      <c r="A43" s="110"/>
      <c r="B43" s="111"/>
      <c r="C43" s="103"/>
      <c r="D43" s="112"/>
      <c r="E43" s="113"/>
      <c r="F43" s="104"/>
      <c r="G43" s="106"/>
      <c r="H43" s="107"/>
      <c r="I43" s="108"/>
      <c r="J43" s="105"/>
      <c r="K43" s="109"/>
      <c r="L43" s="114"/>
    </row>
    <row r="44" spans="1:12" ht="30" customHeight="1" x14ac:dyDescent="0.25">
      <c r="A44" s="262" t="s">
        <v>101</v>
      </c>
      <c r="B44" s="263"/>
      <c r="C44" s="263"/>
      <c r="D44" s="263"/>
      <c r="E44" s="263"/>
      <c r="F44" s="263"/>
      <c r="G44" s="263"/>
      <c r="H44" s="263"/>
      <c r="I44" s="263"/>
      <c r="J44" s="263"/>
      <c r="K44" s="263"/>
      <c r="L44" s="264"/>
    </row>
    <row r="45" spans="1:12" ht="16.5" customHeight="1" x14ac:dyDescent="0.25">
      <c r="A45" s="280"/>
      <c r="B45" s="281"/>
      <c r="C45" s="281"/>
      <c r="D45" s="281"/>
      <c r="E45" s="281"/>
      <c r="F45" s="281"/>
      <c r="G45" s="281"/>
      <c r="H45" s="281"/>
      <c r="I45" s="281"/>
      <c r="J45" s="281"/>
      <c r="K45" s="281"/>
      <c r="L45" s="282"/>
    </row>
    <row r="46" spans="1:12" ht="15.75" thickBot="1" x14ac:dyDescent="0.3">
      <c r="A46" s="265" t="s">
        <v>55</v>
      </c>
      <c r="B46" s="266"/>
      <c r="C46" s="266"/>
      <c r="D46" s="266"/>
      <c r="E46" s="266"/>
      <c r="F46" s="266"/>
      <c r="G46" s="266"/>
      <c r="H46" s="266"/>
      <c r="I46" s="266"/>
      <c r="J46" s="266"/>
      <c r="K46" s="266"/>
      <c r="L46" s="267"/>
    </row>
    <row r="47" spans="1:12" x14ac:dyDescent="0.25">
      <c r="A47" s="283" t="s">
        <v>223</v>
      </c>
      <c r="B47" s="284"/>
      <c r="C47" s="284"/>
      <c r="D47" s="284"/>
      <c r="E47" s="284"/>
      <c r="F47" s="284"/>
      <c r="G47" s="284"/>
      <c r="H47" s="284"/>
      <c r="I47" s="284"/>
      <c r="J47" s="284"/>
      <c r="K47" s="284"/>
      <c r="L47" s="285"/>
    </row>
    <row r="48" spans="1:12" x14ac:dyDescent="0.25">
      <c r="A48" s="250"/>
      <c r="B48" s="251"/>
      <c r="C48" s="251"/>
      <c r="D48" s="251"/>
      <c r="E48" s="251"/>
      <c r="F48" s="251"/>
      <c r="G48" s="251"/>
      <c r="H48" s="251"/>
      <c r="I48" s="251"/>
      <c r="J48" s="251"/>
      <c r="K48" s="251"/>
      <c r="L48" s="252"/>
    </row>
    <row r="49" spans="1:12" x14ac:dyDescent="0.25">
      <c r="A49" s="250"/>
      <c r="B49" s="251"/>
      <c r="C49" s="251"/>
      <c r="D49" s="251"/>
      <c r="E49" s="251"/>
      <c r="F49" s="251"/>
      <c r="G49" s="251"/>
      <c r="H49" s="251"/>
      <c r="I49" s="251"/>
      <c r="J49" s="251"/>
      <c r="K49" s="251"/>
      <c r="L49" s="252"/>
    </row>
    <row r="50" spans="1:12" x14ac:dyDescent="0.25">
      <c r="A50" s="250"/>
      <c r="B50" s="251"/>
      <c r="C50" s="251"/>
      <c r="D50" s="251"/>
      <c r="E50" s="251"/>
      <c r="F50" s="251"/>
      <c r="G50" s="251"/>
      <c r="H50" s="251"/>
      <c r="I50" s="251"/>
      <c r="J50" s="251"/>
      <c r="K50" s="251"/>
      <c r="L50" s="252"/>
    </row>
    <row r="51" spans="1:12" x14ac:dyDescent="0.25">
      <c r="A51" s="250"/>
      <c r="B51" s="251"/>
      <c r="C51" s="251"/>
      <c r="D51" s="251"/>
      <c r="E51" s="251"/>
      <c r="F51" s="251"/>
      <c r="G51" s="251"/>
      <c r="H51" s="251"/>
      <c r="I51" s="251"/>
      <c r="J51" s="251"/>
      <c r="K51" s="251"/>
      <c r="L51" s="252"/>
    </row>
    <row r="52" spans="1:12" x14ac:dyDescent="0.25">
      <c r="A52" s="250"/>
      <c r="B52" s="251"/>
      <c r="C52" s="251"/>
      <c r="D52" s="251"/>
      <c r="E52" s="251"/>
      <c r="F52" s="251"/>
      <c r="G52" s="251"/>
      <c r="H52" s="251"/>
      <c r="I52" s="251"/>
      <c r="J52" s="251"/>
      <c r="K52" s="251"/>
      <c r="L52" s="252"/>
    </row>
    <row r="53" spans="1:12" x14ac:dyDescent="0.25">
      <c r="A53" s="250"/>
      <c r="B53" s="251"/>
      <c r="C53" s="251"/>
      <c r="D53" s="251"/>
      <c r="E53" s="251"/>
      <c r="F53" s="251"/>
      <c r="G53" s="251"/>
      <c r="H53" s="251"/>
      <c r="I53" s="251"/>
      <c r="J53" s="251"/>
      <c r="K53" s="251"/>
      <c r="L53" s="252"/>
    </row>
    <row r="54" spans="1:12" x14ac:dyDescent="0.25">
      <c r="A54" s="250"/>
      <c r="B54" s="251"/>
      <c r="C54" s="251"/>
      <c r="D54" s="251"/>
      <c r="E54" s="251"/>
      <c r="F54" s="251"/>
      <c r="G54" s="251"/>
      <c r="H54" s="251"/>
      <c r="I54" s="251"/>
      <c r="J54" s="251"/>
      <c r="K54" s="251"/>
      <c r="L54" s="252"/>
    </row>
    <row r="55" spans="1:12" x14ac:dyDescent="0.25">
      <c r="A55" s="250"/>
      <c r="B55" s="251"/>
      <c r="C55" s="251"/>
      <c r="D55" s="251"/>
      <c r="E55" s="251"/>
      <c r="F55" s="251"/>
      <c r="G55" s="251"/>
      <c r="H55" s="251"/>
      <c r="I55" s="251"/>
      <c r="J55" s="251"/>
      <c r="K55" s="251"/>
      <c r="L55" s="252"/>
    </row>
    <row r="56" spans="1:12" x14ac:dyDescent="0.25">
      <c r="A56" s="250"/>
      <c r="B56" s="251"/>
      <c r="C56" s="251"/>
      <c r="D56" s="251"/>
      <c r="E56" s="251"/>
      <c r="F56" s="251"/>
      <c r="G56" s="251"/>
      <c r="H56" s="251"/>
      <c r="I56" s="251"/>
      <c r="J56" s="251"/>
      <c r="K56" s="251"/>
      <c r="L56" s="252"/>
    </row>
    <row r="57" spans="1:12" x14ac:dyDescent="0.25">
      <c r="A57" s="250"/>
      <c r="B57" s="251"/>
      <c r="C57" s="251"/>
      <c r="D57" s="251"/>
      <c r="E57" s="251"/>
      <c r="F57" s="251"/>
      <c r="G57" s="251"/>
      <c r="H57" s="251"/>
      <c r="I57" s="251"/>
      <c r="J57" s="251"/>
      <c r="K57" s="251"/>
      <c r="L57" s="252"/>
    </row>
    <row r="58" spans="1:12" x14ac:dyDescent="0.25">
      <c r="A58" s="250"/>
      <c r="B58" s="251"/>
      <c r="C58" s="251"/>
      <c r="D58" s="251"/>
      <c r="E58" s="251"/>
      <c r="F58" s="251"/>
      <c r="G58" s="251"/>
      <c r="H58" s="251"/>
      <c r="I58" s="251"/>
      <c r="J58" s="251"/>
      <c r="K58" s="251"/>
      <c r="L58" s="252"/>
    </row>
    <row r="59" spans="1:12" x14ac:dyDescent="0.25">
      <c r="A59" s="250"/>
      <c r="B59" s="251"/>
      <c r="C59" s="251"/>
      <c r="D59" s="251"/>
      <c r="E59" s="251"/>
      <c r="F59" s="251"/>
      <c r="G59" s="251"/>
      <c r="H59" s="251"/>
      <c r="I59" s="251"/>
      <c r="J59" s="251"/>
      <c r="K59" s="251"/>
      <c r="L59" s="252"/>
    </row>
    <row r="60" spans="1:12" x14ac:dyDescent="0.25">
      <c r="A60" s="250"/>
      <c r="B60" s="251"/>
      <c r="C60" s="251"/>
      <c r="D60" s="251"/>
      <c r="E60" s="251"/>
      <c r="F60" s="251"/>
      <c r="G60" s="251"/>
      <c r="H60" s="251"/>
      <c r="I60" s="251"/>
      <c r="J60" s="251"/>
      <c r="K60" s="251"/>
      <c r="L60" s="252"/>
    </row>
    <row r="61" spans="1:12" ht="15.75" thickBot="1" x14ac:dyDescent="0.3">
      <c r="A61" s="253"/>
      <c r="B61" s="254"/>
      <c r="C61" s="254"/>
      <c r="D61" s="254"/>
      <c r="E61" s="254"/>
      <c r="F61" s="254"/>
      <c r="G61" s="254"/>
      <c r="H61" s="254"/>
      <c r="I61" s="254"/>
      <c r="J61" s="254"/>
      <c r="K61" s="254"/>
      <c r="L61" s="255"/>
    </row>
  </sheetData>
  <sheetProtection sheet="1" formatCells="0" formatRows="0" insertColumns="0" insertRows="0"/>
  <sortState xmlns:xlrd2="http://schemas.microsoft.com/office/spreadsheetml/2017/richdata2" ref="A21:I26">
    <sortCondition ref="A21:A26"/>
  </sortState>
  <mergeCells count="17">
    <mergeCell ref="A2:C2"/>
    <mergeCell ref="A8:L8"/>
    <mergeCell ref="A7:L7"/>
    <mergeCell ref="A6:L6"/>
    <mergeCell ref="A5:L5"/>
    <mergeCell ref="A4:L4"/>
    <mergeCell ref="A47:L61"/>
    <mergeCell ref="A46:L46"/>
    <mergeCell ref="A44:L45"/>
    <mergeCell ref="A9:L9"/>
    <mergeCell ref="A20:L20"/>
    <mergeCell ref="A14:L14"/>
    <mergeCell ref="A13:L13"/>
    <mergeCell ref="A12:L12"/>
    <mergeCell ref="A11:L11"/>
    <mergeCell ref="A10:L10"/>
    <mergeCell ref="A16:L16"/>
  </mergeCells>
  <conditionalFormatting sqref="F21 F36:F43">
    <cfRule type="cellIs" dxfId="3" priority="4" operator="lessThan">
      <formula>0</formula>
    </cfRule>
  </conditionalFormatting>
  <conditionalFormatting sqref="F22:F35">
    <cfRule type="cellIs" dxfId="2" priority="1" operator="lessThan">
      <formula>0</formula>
    </cfRule>
  </conditionalFormatting>
  <dataValidations count="1">
    <dataValidation type="list" allowBlank="1" showInputMessage="1" showErrorMessage="1" prompt="Please select relevant financial year" sqref="A2:C2" xr:uid="{00000000-0002-0000-0300-000000000000}">
      <formula1>"1 July 2017 - 30 June 2018, 1 July 2018 - 30 June 2019, 1 July 2019 - 30 June 2020, 1 July 2020 - 30 June 2021"</formula1>
    </dataValidation>
  </dataValidations>
  <pageMargins left="0.11811023622047245" right="0" top="0.35433070866141736" bottom="0.39370078740157483" header="0.31496062992125984" footer="0.19685039370078741"/>
  <pageSetup paperSize="9" scale="8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6" tint="0.39997558519241921"/>
  </sheetPr>
  <dimension ref="A1:P65"/>
  <sheetViews>
    <sheetView showGridLines="0" showRuler="0" zoomScaleNormal="100" workbookViewId="0">
      <selection activeCell="A50" sqref="A50:N65"/>
    </sheetView>
  </sheetViews>
  <sheetFormatPr defaultColWidth="8.85546875" defaultRowHeight="15" x14ac:dyDescent="0.25"/>
  <cols>
    <col min="1" max="1" width="30.42578125" style="40" customWidth="1"/>
    <col min="2" max="2" width="9.7109375" style="40" customWidth="1"/>
    <col min="3" max="3" width="43.5703125" style="40" customWidth="1"/>
    <col min="4" max="4" width="9" style="40" customWidth="1"/>
    <col min="5" max="5" width="7.7109375" style="40" customWidth="1"/>
    <col min="6" max="6" width="8.5703125" style="40" customWidth="1"/>
    <col min="7" max="7" width="7.140625" style="40" bestFit="1" customWidth="1"/>
    <col min="8" max="8" width="7.7109375" style="40" customWidth="1"/>
    <col min="9" max="9" width="6.28515625" style="40" customWidth="1"/>
    <col min="10" max="10" width="13.42578125" style="40" customWidth="1"/>
    <col min="11" max="11" width="13" style="40" customWidth="1"/>
    <col min="12" max="12" width="7.140625" style="40" customWidth="1"/>
    <col min="13" max="13" width="10.7109375" style="40" bestFit="1" customWidth="1"/>
    <col min="14" max="14" width="10.7109375" style="40" customWidth="1"/>
    <col min="15" max="16384" width="8.85546875" style="40"/>
  </cols>
  <sheetData>
    <row r="1" spans="1:16" s="13" customFormat="1" ht="19.899999999999999" customHeight="1" x14ac:dyDescent="0.25">
      <c r="A1" s="23" t="s">
        <v>12</v>
      </c>
      <c r="B1" s="24"/>
      <c r="C1" s="24"/>
      <c r="D1" s="24"/>
      <c r="E1" s="25"/>
    </row>
    <row r="2" spans="1:16" ht="15" customHeight="1" thickBot="1" x14ac:dyDescent="0.3">
      <c r="A2" s="220" t="s">
        <v>99</v>
      </c>
      <c r="B2" s="316"/>
      <c r="C2" s="316"/>
      <c r="D2" s="221"/>
      <c r="E2" s="222"/>
    </row>
    <row r="3" spans="1:16" ht="30" customHeight="1" thickBot="1" x14ac:dyDescent="0.35">
      <c r="A3" s="21"/>
      <c r="B3" s="21"/>
      <c r="C3" s="21"/>
      <c r="D3" s="72" t="s">
        <v>39</v>
      </c>
      <c r="E3" s="3"/>
    </row>
    <row r="4" spans="1:16" ht="53.25" customHeight="1" thickBot="1" x14ac:dyDescent="0.3">
      <c r="A4" s="317" t="s">
        <v>79</v>
      </c>
      <c r="B4" s="318"/>
      <c r="C4" s="318"/>
      <c r="D4" s="318"/>
      <c r="E4" s="318"/>
      <c r="F4" s="318"/>
      <c r="G4" s="318"/>
      <c r="H4" s="318"/>
      <c r="I4" s="318"/>
      <c r="J4" s="318"/>
      <c r="K4" s="318"/>
      <c r="L4" s="318"/>
      <c r="M4" s="318"/>
      <c r="N4" s="319"/>
    </row>
    <row r="5" spans="1:16" ht="15.75" thickBot="1" x14ac:dyDescent="0.3">
      <c r="A5" s="317" t="s">
        <v>80</v>
      </c>
      <c r="B5" s="318"/>
      <c r="C5" s="318"/>
      <c r="D5" s="318"/>
      <c r="E5" s="318"/>
      <c r="F5" s="318"/>
      <c r="G5" s="318"/>
      <c r="H5" s="318"/>
      <c r="I5" s="318"/>
      <c r="J5" s="318"/>
      <c r="K5" s="318"/>
      <c r="L5" s="318"/>
      <c r="M5" s="318"/>
      <c r="N5" s="319"/>
    </row>
    <row r="6" spans="1:16" ht="30" customHeight="1" thickBot="1" x14ac:dyDescent="0.3">
      <c r="A6" s="238" t="s">
        <v>78</v>
      </c>
      <c r="B6" s="239"/>
      <c r="C6" s="239"/>
      <c r="D6" s="239"/>
      <c r="E6" s="239"/>
      <c r="F6" s="239"/>
      <c r="G6" s="239"/>
      <c r="H6" s="239"/>
      <c r="I6" s="239"/>
      <c r="J6" s="239"/>
      <c r="K6" s="239"/>
      <c r="L6" s="239"/>
      <c r="M6" s="239"/>
      <c r="N6" s="240"/>
    </row>
    <row r="7" spans="1:16" ht="19.899999999999999" customHeight="1" thickBot="1" x14ac:dyDescent="0.3">
      <c r="A7" s="244" t="s">
        <v>84</v>
      </c>
      <c r="B7" s="245"/>
      <c r="C7" s="245"/>
      <c r="D7" s="245"/>
      <c r="E7" s="245"/>
      <c r="F7" s="245"/>
      <c r="G7" s="245"/>
      <c r="H7" s="245"/>
      <c r="I7" s="245"/>
      <c r="J7" s="245"/>
      <c r="K7" s="245"/>
      <c r="L7" s="245"/>
      <c r="M7" s="245"/>
      <c r="N7" s="246"/>
    </row>
    <row r="8" spans="1:16" ht="19.899999999999999" customHeight="1" thickBot="1" x14ac:dyDescent="0.3">
      <c r="A8" s="295" t="s">
        <v>65</v>
      </c>
      <c r="B8" s="296"/>
      <c r="C8" s="296"/>
      <c r="D8" s="296"/>
      <c r="E8" s="296"/>
      <c r="F8" s="296"/>
      <c r="G8" s="296"/>
      <c r="H8" s="296"/>
      <c r="I8" s="296"/>
      <c r="J8" s="296"/>
      <c r="K8" s="296"/>
      <c r="L8" s="296"/>
      <c r="M8" s="296"/>
      <c r="N8" s="297"/>
    </row>
    <row r="9" spans="1:16" s="13" customFormat="1" ht="66" customHeight="1" thickBot="1" x14ac:dyDescent="0.3">
      <c r="A9" s="241" t="s">
        <v>87</v>
      </c>
      <c r="B9" s="242"/>
      <c r="C9" s="242"/>
      <c r="D9" s="242"/>
      <c r="E9" s="242"/>
      <c r="F9" s="242"/>
      <c r="G9" s="242"/>
      <c r="H9" s="242"/>
      <c r="I9" s="242"/>
      <c r="J9" s="242"/>
      <c r="K9" s="242"/>
      <c r="L9" s="242"/>
      <c r="M9" s="242"/>
      <c r="N9" s="243"/>
      <c r="O9" s="40"/>
      <c r="P9" s="40"/>
    </row>
    <row r="10" spans="1:16" ht="32.25" customHeight="1" thickBot="1" x14ac:dyDescent="0.3">
      <c r="A10" s="235" t="s">
        <v>73</v>
      </c>
      <c r="B10" s="236"/>
      <c r="C10" s="236"/>
      <c r="D10" s="236"/>
      <c r="E10" s="236"/>
      <c r="F10" s="236"/>
      <c r="G10" s="236"/>
      <c r="H10" s="236"/>
      <c r="I10" s="236"/>
      <c r="J10" s="236"/>
      <c r="K10" s="236"/>
      <c r="L10" s="236"/>
      <c r="M10" s="236"/>
      <c r="N10" s="237"/>
    </row>
    <row r="11" spans="1:16" s="13" customFormat="1" ht="54" customHeight="1" thickBot="1" x14ac:dyDescent="0.3">
      <c r="A11" s="232" t="s">
        <v>92</v>
      </c>
      <c r="B11" s="233"/>
      <c r="C11" s="233"/>
      <c r="D11" s="233"/>
      <c r="E11" s="233"/>
      <c r="F11" s="233"/>
      <c r="G11" s="233"/>
      <c r="H11" s="233"/>
      <c r="I11" s="233"/>
      <c r="J11" s="233"/>
      <c r="K11" s="233"/>
      <c r="L11" s="233"/>
      <c r="M11" s="233"/>
      <c r="N11" s="234"/>
      <c r="O11" s="40"/>
      <c r="P11" s="40"/>
    </row>
    <row r="12" spans="1:16" ht="15" customHeight="1" thickBot="1" x14ac:dyDescent="0.3">
      <c r="A12" s="229" t="s">
        <v>22</v>
      </c>
      <c r="B12" s="230"/>
      <c r="C12" s="230"/>
      <c r="D12" s="230"/>
      <c r="E12" s="230"/>
      <c r="F12" s="230"/>
      <c r="G12" s="230"/>
      <c r="H12" s="230"/>
      <c r="I12" s="230"/>
      <c r="J12" s="230"/>
      <c r="K12" s="230"/>
      <c r="L12" s="230"/>
      <c r="M12" s="230"/>
      <c r="N12" s="231"/>
    </row>
    <row r="13" spans="1:16" ht="15" customHeight="1" thickBot="1" x14ac:dyDescent="0.3">
      <c r="A13" s="226" t="s">
        <v>21</v>
      </c>
      <c r="B13" s="227"/>
      <c r="C13" s="227"/>
      <c r="D13" s="227"/>
      <c r="E13" s="227"/>
      <c r="F13" s="227"/>
      <c r="G13" s="227"/>
      <c r="H13" s="227"/>
      <c r="I13" s="227"/>
      <c r="J13" s="227"/>
      <c r="K13" s="227"/>
      <c r="L13" s="227"/>
      <c r="M13" s="227"/>
      <c r="N13" s="228"/>
    </row>
    <row r="14" spans="1:16" ht="49.5" customHeight="1" thickBot="1" x14ac:dyDescent="0.3">
      <c r="A14" s="247" t="s">
        <v>96</v>
      </c>
      <c r="B14" s="248"/>
      <c r="C14" s="248"/>
      <c r="D14" s="248"/>
      <c r="E14" s="248"/>
      <c r="F14" s="248"/>
      <c r="G14" s="248"/>
      <c r="H14" s="248"/>
      <c r="I14" s="248"/>
      <c r="J14" s="248"/>
      <c r="K14" s="248"/>
      <c r="L14" s="248"/>
      <c r="M14" s="248"/>
      <c r="N14" s="249"/>
    </row>
    <row r="15" spans="1:16" ht="19.5" customHeight="1" thickBot="1" x14ac:dyDescent="0.3">
      <c r="A15" s="223" t="s">
        <v>77</v>
      </c>
      <c r="B15" s="224"/>
      <c r="C15" s="224"/>
      <c r="D15" s="224"/>
      <c r="E15" s="224"/>
      <c r="F15" s="224"/>
      <c r="G15" s="224"/>
      <c r="H15" s="224"/>
      <c r="I15" s="224"/>
      <c r="J15" s="224"/>
      <c r="K15" s="224"/>
      <c r="L15" s="224"/>
      <c r="M15" s="224"/>
      <c r="N15" s="225"/>
    </row>
    <row r="16" spans="1:16" ht="17.25" customHeight="1" thickBot="1" x14ac:dyDescent="0.3">
      <c r="A16" s="313" t="s">
        <v>46</v>
      </c>
      <c r="B16" s="314"/>
      <c r="C16" s="314"/>
      <c r="D16" s="314"/>
      <c r="E16" s="314"/>
      <c r="F16" s="314"/>
      <c r="G16" s="314"/>
      <c r="H16" s="314"/>
      <c r="I16" s="314"/>
      <c r="J16" s="314"/>
      <c r="K16" s="314"/>
      <c r="L16" s="314"/>
      <c r="M16" s="314"/>
      <c r="N16" s="315"/>
    </row>
    <row r="17" spans="1:14" ht="129" customHeight="1" x14ac:dyDescent="0.25">
      <c r="A17" s="89" t="s">
        <v>11</v>
      </c>
      <c r="B17" s="100" t="s">
        <v>81</v>
      </c>
      <c r="C17" s="199" t="s">
        <v>48</v>
      </c>
      <c r="D17" s="90" t="s">
        <v>23</v>
      </c>
      <c r="E17" s="90" t="s">
        <v>24</v>
      </c>
      <c r="F17" s="90" t="s">
        <v>25</v>
      </c>
      <c r="G17" s="91" t="s">
        <v>85</v>
      </c>
      <c r="H17" s="92" t="s">
        <v>18</v>
      </c>
      <c r="I17" s="93" t="s">
        <v>98</v>
      </c>
      <c r="J17" s="94" t="s">
        <v>19</v>
      </c>
      <c r="K17" s="95" t="s">
        <v>20</v>
      </c>
      <c r="L17" s="132" t="s">
        <v>75</v>
      </c>
      <c r="M17" s="96" t="s">
        <v>54</v>
      </c>
      <c r="N17" s="117" t="s">
        <v>47</v>
      </c>
    </row>
    <row r="18" spans="1:14" x14ac:dyDescent="0.25">
      <c r="A18" s="54" t="s">
        <v>31</v>
      </c>
      <c r="B18" s="182"/>
      <c r="C18" s="57"/>
      <c r="D18" s="55">
        <v>1000</v>
      </c>
      <c r="E18" s="55">
        <v>2000</v>
      </c>
      <c r="F18" s="177">
        <v>0.1</v>
      </c>
      <c r="G18" s="177">
        <v>0.15</v>
      </c>
      <c r="H18" s="177">
        <f>F18-G18</f>
        <v>-4.9999999999999989E-2</v>
      </c>
      <c r="I18" s="56"/>
      <c r="J18" s="57"/>
      <c r="K18" s="57"/>
      <c r="L18" s="58"/>
      <c r="M18" s="58"/>
      <c r="N18" s="59"/>
    </row>
    <row r="19" spans="1:14" ht="15.75" thickBot="1" x14ac:dyDescent="0.3">
      <c r="A19" s="54" t="s">
        <v>30</v>
      </c>
      <c r="B19" s="183"/>
      <c r="C19" s="184"/>
      <c r="D19" s="185">
        <v>1000</v>
      </c>
      <c r="E19" s="185">
        <v>3000</v>
      </c>
      <c r="F19" s="186">
        <f t="shared" ref="F19:F21" si="0">D19/E19</f>
        <v>0.33333333333333331</v>
      </c>
      <c r="G19" s="186">
        <v>0</v>
      </c>
      <c r="H19" s="186">
        <f t="shared" ref="H19:H21" si="1">F19-G19</f>
        <v>0.33333333333333331</v>
      </c>
      <c r="I19" s="187"/>
      <c r="J19" s="184"/>
      <c r="K19" s="184" t="s">
        <v>41</v>
      </c>
      <c r="L19" s="188"/>
      <c r="M19" s="188"/>
      <c r="N19" s="189"/>
    </row>
    <row r="20" spans="1:14" x14ac:dyDescent="0.25">
      <c r="A20" s="151" t="s">
        <v>56</v>
      </c>
      <c r="B20" s="152" t="s">
        <v>45</v>
      </c>
      <c r="C20" s="153" t="s">
        <v>61</v>
      </c>
      <c r="D20" s="154">
        <v>10</v>
      </c>
      <c r="E20" s="154">
        <v>100</v>
      </c>
      <c r="F20" s="155">
        <f t="shared" si="0"/>
        <v>0.1</v>
      </c>
      <c r="G20" s="155">
        <v>0.15</v>
      </c>
      <c r="H20" s="155">
        <f t="shared" si="1"/>
        <v>-4.9999999999999989E-2</v>
      </c>
      <c r="I20" s="156"/>
      <c r="J20" s="153"/>
      <c r="K20" s="153"/>
      <c r="L20" s="157"/>
      <c r="M20" s="157"/>
      <c r="N20" s="158"/>
    </row>
    <row r="21" spans="1:14" x14ac:dyDescent="0.25">
      <c r="A21" s="168" t="s">
        <v>57</v>
      </c>
      <c r="B21" s="169" t="s">
        <v>45</v>
      </c>
      <c r="C21" s="167" t="s">
        <v>61</v>
      </c>
      <c r="D21" s="170">
        <v>20</v>
      </c>
      <c r="E21" s="170">
        <v>100</v>
      </c>
      <c r="F21" s="171">
        <f t="shared" si="0"/>
        <v>0.2</v>
      </c>
      <c r="G21" s="171">
        <v>0.15</v>
      </c>
      <c r="H21" s="171">
        <f t="shared" si="1"/>
        <v>5.0000000000000017E-2</v>
      </c>
      <c r="I21" s="172"/>
      <c r="J21" s="167"/>
      <c r="K21" s="167"/>
      <c r="L21" s="173"/>
      <c r="M21" s="173"/>
      <c r="N21" s="174"/>
    </row>
    <row r="22" spans="1:14" x14ac:dyDescent="0.25">
      <c r="A22" s="159" t="s">
        <v>68</v>
      </c>
      <c r="B22" s="160"/>
      <c r="C22" s="161"/>
      <c r="D22" s="162">
        <v>0</v>
      </c>
      <c r="E22" s="162">
        <v>1000</v>
      </c>
      <c r="F22" s="163">
        <f t="shared" ref="F22" si="2">D22/E22</f>
        <v>0</v>
      </c>
      <c r="G22" s="163">
        <v>0</v>
      </c>
      <c r="H22" s="163">
        <f t="shared" ref="H22" si="3">F22-G22</f>
        <v>0</v>
      </c>
      <c r="I22" s="164"/>
      <c r="J22" s="161"/>
      <c r="K22" s="161"/>
      <c r="L22" s="165" t="s">
        <v>45</v>
      </c>
      <c r="M22" s="165">
        <v>41821</v>
      </c>
      <c r="N22" s="166"/>
    </row>
    <row r="23" spans="1:14" s="13" customFormat="1" ht="20.100000000000001" customHeight="1" x14ac:dyDescent="0.25">
      <c r="A23" s="256" t="s">
        <v>52</v>
      </c>
      <c r="B23" s="257"/>
      <c r="C23" s="257"/>
      <c r="D23" s="257"/>
      <c r="E23" s="257"/>
      <c r="F23" s="257"/>
      <c r="G23" s="257"/>
      <c r="H23" s="257"/>
      <c r="I23" s="257"/>
      <c r="J23" s="257"/>
      <c r="K23" s="257"/>
      <c r="L23" s="257"/>
      <c r="M23" s="257"/>
      <c r="N23" s="258"/>
    </row>
    <row r="24" spans="1:14" ht="15" customHeight="1" x14ac:dyDescent="0.25">
      <c r="A24" s="88" t="s">
        <v>177</v>
      </c>
      <c r="B24" s="98"/>
      <c r="C24" s="27"/>
      <c r="D24" s="29">
        <v>5194.75</v>
      </c>
      <c r="E24" s="29">
        <v>8759.9988888886292</v>
      </c>
      <c r="F24" s="85">
        <f t="shared" ref="F24:F46" ca="1" si="4">D24/E24</f>
        <v>0.59300806608424717</v>
      </c>
      <c r="G24" s="86">
        <v>0.3</v>
      </c>
      <c r="H24" s="82">
        <f t="shared" ref="H24:H46" ca="1" si="5">F24-G24</f>
        <v>0.29300806608424718</v>
      </c>
      <c r="I24" s="33"/>
      <c r="J24" s="34"/>
      <c r="K24" s="35"/>
      <c r="L24" s="118"/>
      <c r="M24" s="36"/>
      <c r="N24" s="37"/>
    </row>
    <row r="25" spans="1:14" ht="15" customHeight="1" x14ac:dyDescent="0.25">
      <c r="A25" s="88" t="s">
        <v>178</v>
      </c>
      <c r="B25" s="98"/>
      <c r="C25" s="27"/>
      <c r="D25" s="29">
        <v>5024.1166666666668</v>
      </c>
      <c r="E25" s="29">
        <v>8759.9988888886292</v>
      </c>
      <c r="F25" s="85">
        <f t="shared" ca="1" si="4"/>
        <v>0.57352937259379844</v>
      </c>
      <c r="G25" s="86">
        <v>0.3</v>
      </c>
      <c r="H25" s="82">
        <f t="shared" ca="1" si="5"/>
        <v>0.27352937259379845</v>
      </c>
      <c r="I25" s="33"/>
      <c r="J25" s="34"/>
      <c r="K25" s="35"/>
      <c r="L25" s="118"/>
      <c r="M25" s="36"/>
      <c r="N25" s="37"/>
    </row>
    <row r="26" spans="1:14" ht="15" customHeight="1" x14ac:dyDescent="0.25">
      <c r="A26" s="88" t="s">
        <v>183</v>
      </c>
      <c r="B26" s="99" t="s">
        <v>45</v>
      </c>
      <c r="C26" s="27" t="s">
        <v>221</v>
      </c>
      <c r="D26" s="29">
        <v>5143.6833333333334</v>
      </c>
      <c r="E26" s="29">
        <v>8759.9988888886292</v>
      </c>
      <c r="F26" s="85">
        <f t="shared" ca="1" si="4"/>
        <v>0.58717853718653912</v>
      </c>
      <c r="G26" s="86">
        <v>0.3</v>
      </c>
      <c r="H26" s="82">
        <f t="shared" ca="1" si="5"/>
        <v>0.28717853718653913</v>
      </c>
      <c r="I26" s="33"/>
      <c r="J26" s="34"/>
      <c r="K26" s="35"/>
      <c r="L26" s="119"/>
      <c r="M26" s="38"/>
      <c r="N26" s="39"/>
    </row>
    <row r="27" spans="1:14" ht="15" customHeight="1" x14ac:dyDescent="0.25">
      <c r="A27" s="88" t="s">
        <v>184</v>
      </c>
      <c r="B27" s="99" t="s">
        <v>45</v>
      </c>
      <c r="C27" s="27" t="s">
        <v>221</v>
      </c>
      <c r="D27" s="29">
        <v>3687.3499999999995</v>
      </c>
      <c r="E27" s="29">
        <v>8759.9988888886292</v>
      </c>
      <c r="F27" s="85">
        <f t="shared" ca="1" si="4"/>
        <v>0.42093041868728015</v>
      </c>
      <c r="G27" s="86">
        <v>0.3</v>
      </c>
      <c r="H27" s="82">
        <f t="shared" ca="1" si="5"/>
        <v>0.12093041868728016</v>
      </c>
      <c r="I27" s="33"/>
      <c r="J27" s="34"/>
      <c r="K27" s="35"/>
      <c r="L27" s="119"/>
      <c r="M27" s="38"/>
      <c r="N27" s="39"/>
    </row>
    <row r="28" spans="1:14" ht="15" customHeight="1" x14ac:dyDescent="0.25">
      <c r="A28" s="88" t="s">
        <v>179</v>
      </c>
      <c r="B28" s="99" t="s">
        <v>45</v>
      </c>
      <c r="C28" s="27" t="s">
        <v>221</v>
      </c>
      <c r="D28" s="29">
        <v>2901.2166666666667</v>
      </c>
      <c r="E28" s="29">
        <v>8759.9988888886292</v>
      </c>
      <c r="F28" s="85">
        <f t="shared" ca="1" si="4"/>
        <v>0.33118915920715836</v>
      </c>
      <c r="G28" s="86">
        <v>0.3</v>
      </c>
      <c r="H28" s="82">
        <f t="shared" ca="1" si="5"/>
        <v>3.1189159207158368E-2</v>
      </c>
      <c r="I28" s="33"/>
      <c r="J28" s="34"/>
      <c r="K28" s="35"/>
      <c r="L28" s="119"/>
      <c r="M28" s="38"/>
      <c r="N28" s="39"/>
    </row>
    <row r="29" spans="1:14" ht="15" customHeight="1" x14ac:dyDescent="0.25">
      <c r="A29" s="88" t="s">
        <v>180</v>
      </c>
      <c r="B29" s="99" t="s">
        <v>45</v>
      </c>
      <c r="C29" s="27" t="s">
        <v>221</v>
      </c>
      <c r="D29" s="29">
        <v>1968.8833333333334</v>
      </c>
      <c r="E29" s="29">
        <v>8759.9988888886292</v>
      </c>
      <c r="F29" s="85">
        <f t="shared" ca="1" si="4"/>
        <v>0.22475839989325883</v>
      </c>
      <c r="G29" s="86">
        <v>0.3</v>
      </c>
      <c r="H29" s="82">
        <f t="shared" ca="1" si="5"/>
        <v>-7.5241600106741163E-2</v>
      </c>
      <c r="I29" s="33"/>
      <c r="J29" s="34"/>
      <c r="K29" s="35"/>
      <c r="L29" s="119"/>
      <c r="M29" s="38"/>
      <c r="N29" s="39"/>
    </row>
    <row r="30" spans="1:14" ht="15" customHeight="1" x14ac:dyDescent="0.25">
      <c r="A30" s="88" t="s">
        <v>181</v>
      </c>
      <c r="B30" s="99" t="s">
        <v>45</v>
      </c>
      <c r="C30" s="27" t="s">
        <v>221</v>
      </c>
      <c r="D30" s="29">
        <v>1990.8</v>
      </c>
      <c r="E30" s="29">
        <v>8759.9988888886292</v>
      </c>
      <c r="F30" s="85">
        <f t="shared" ca="1" si="4"/>
        <v>0.22726030279811718</v>
      </c>
      <c r="G30" s="86">
        <v>0.3</v>
      </c>
      <c r="H30" s="82">
        <f t="shared" ca="1" si="5"/>
        <v>-7.2739697201882808E-2</v>
      </c>
      <c r="I30" s="33"/>
      <c r="J30" s="34"/>
      <c r="K30" s="35"/>
      <c r="L30" s="119"/>
      <c r="M30" s="38"/>
      <c r="N30" s="39"/>
    </row>
    <row r="31" spans="1:14" ht="15" customHeight="1" x14ac:dyDescent="0.25">
      <c r="A31" s="88" t="s">
        <v>182</v>
      </c>
      <c r="B31" s="99" t="s">
        <v>45</v>
      </c>
      <c r="C31" s="27" t="s">
        <v>221</v>
      </c>
      <c r="D31" s="29">
        <v>2603.0500000000002</v>
      </c>
      <c r="E31" s="29">
        <v>8759.9988888886292</v>
      </c>
      <c r="F31" s="85">
        <f t="shared" ca="1" si="4"/>
        <v>0.29715186417452227</v>
      </c>
      <c r="G31" s="86">
        <v>0.3</v>
      </c>
      <c r="H31" s="82">
        <f t="shared" ca="1" si="5"/>
        <v>-2.8481358254777156E-3</v>
      </c>
      <c r="I31" s="33"/>
      <c r="J31" s="34"/>
      <c r="K31" s="35"/>
      <c r="L31" s="119"/>
      <c r="M31" s="38"/>
      <c r="N31" s="39"/>
    </row>
    <row r="32" spans="1:14" ht="15" customHeight="1" x14ac:dyDescent="0.25">
      <c r="A32" s="88" t="s">
        <v>185</v>
      </c>
      <c r="B32" s="99" t="s">
        <v>45</v>
      </c>
      <c r="C32" s="27" t="s">
        <v>221</v>
      </c>
      <c r="D32" s="29">
        <v>1876.4833333333333</v>
      </c>
      <c r="E32" s="29">
        <v>8759.9988888886292</v>
      </c>
      <c r="F32" s="85">
        <f t="shared" ca="1" si="4"/>
        <v>0.21421045334988628</v>
      </c>
      <c r="G32" s="86">
        <v>0.3</v>
      </c>
      <c r="H32" s="82">
        <f t="shared" ca="1" si="5"/>
        <v>-8.5789546650113707E-2</v>
      </c>
      <c r="I32" s="33"/>
      <c r="J32" s="34"/>
      <c r="K32" s="35"/>
      <c r="L32" s="119"/>
      <c r="M32" s="38"/>
      <c r="N32" s="39"/>
    </row>
    <row r="33" spans="1:14" ht="15" customHeight="1" x14ac:dyDescent="0.25">
      <c r="A33" s="88" t="s">
        <v>196</v>
      </c>
      <c r="B33" s="99"/>
      <c r="C33" s="27"/>
      <c r="D33" s="29">
        <v>0</v>
      </c>
      <c r="E33" s="29">
        <v>8759.9988888886292</v>
      </c>
      <c r="F33" s="85">
        <f t="shared" ca="1" si="4"/>
        <v>0</v>
      </c>
      <c r="G33" s="86">
        <v>0</v>
      </c>
      <c r="H33" s="82">
        <f t="shared" ca="1" si="5"/>
        <v>0</v>
      </c>
      <c r="I33" s="33" t="s">
        <v>45</v>
      </c>
      <c r="J33" s="34"/>
      <c r="K33" s="35"/>
      <c r="L33" s="119"/>
      <c r="M33" s="38"/>
      <c r="N33" s="39"/>
    </row>
    <row r="34" spans="1:14" ht="15" customHeight="1" x14ac:dyDescent="0.25">
      <c r="A34" s="88" t="s">
        <v>197</v>
      </c>
      <c r="B34" s="99"/>
      <c r="C34" s="27"/>
      <c r="D34" s="29">
        <v>0</v>
      </c>
      <c r="E34" s="29">
        <v>8759.9988888886292</v>
      </c>
      <c r="F34" s="85">
        <f t="shared" ca="1" si="4"/>
        <v>0</v>
      </c>
      <c r="G34" s="86">
        <v>0</v>
      </c>
      <c r="H34" s="82">
        <f t="shared" ca="1" si="5"/>
        <v>0</v>
      </c>
      <c r="I34" s="33" t="s">
        <v>45</v>
      </c>
      <c r="J34" s="34"/>
      <c r="K34" s="35"/>
      <c r="L34" s="119"/>
      <c r="M34" s="38"/>
      <c r="N34" s="39"/>
    </row>
    <row r="35" spans="1:14" ht="15" customHeight="1" x14ac:dyDescent="0.25">
      <c r="A35" s="88" t="s">
        <v>198</v>
      </c>
      <c r="B35" s="99"/>
      <c r="C35" s="27"/>
      <c r="D35" s="29">
        <v>0</v>
      </c>
      <c r="E35" s="29">
        <v>8759.9988888886292</v>
      </c>
      <c r="F35" s="85">
        <f t="shared" ca="1" si="4"/>
        <v>0</v>
      </c>
      <c r="G35" s="86">
        <v>0</v>
      </c>
      <c r="H35" s="82">
        <f t="shared" ca="1" si="5"/>
        <v>0</v>
      </c>
      <c r="I35" s="33" t="s">
        <v>45</v>
      </c>
      <c r="J35" s="34"/>
      <c r="K35" s="35"/>
      <c r="L35" s="119"/>
      <c r="M35" s="38"/>
      <c r="N35" s="39"/>
    </row>
    <row r="36" spans="1:14" ht="15" customHeight="1" x14ac:dyDescent="0.25">
      <c r="A36" s="88" t="s">
        <v>188</v>
      </c>
      <c r="B36" s="99"/>
      <c r="C36" s="27"/>
      <c r="D36" s="29">
        <v>0</v>
      </c>
      <c r="E36" s="29">
        <v>8759.9988888886292</v>
      </c>
      <c r="F36" s="85">
        <f t="shared" ca="1" si="4"/>
        <v>0</v>
      </c>
      <c r="G36" s="86">
        <v>0</v>
      </c>
      <c r="H36" s="82">
        <f t="shared" ca="1" si="5"/>
        <v>0</v>
      </c>
      <c r="I36" s="33"/>
      <c r="J36" s="34"/>
      <c r="K36" s="35"/>
      <c r="L36" s="119" t="s">
        <v>45</v>
      </c>
      <c r="M36" s="38"/>
      <c r="N36" s="39"/>
    </row>
    <row r="37" spans="1:14" ht="15" customHeight="1" x14ac:dyDescent="0.25">
      <c r="A37" s="88" t="s">
        <v>190</v>
      </c>
      <c r="B37" s="99"/>
      <c r="C37" s="27"/>
      <c r="D37" s="29">
        <v>0</v>
      </c>
      <c r="E37" s="29">
        <v>8759.9988888886292</v>
      </c>
      <c r="F37" s="85">
        <f t="shared" ca="1" si="4"/>
        <v>0</v>
      </c>
      <c r="G37" s="86">
        <v>0</v>
      </c>
      <c r="H37" s="82">
        <f t="shared" ca="1" si="5"/>
        <v>0</v>
      </c>
      <c r="I37" s="33" t="s">
        <v>45</v>
      </c>
      <c r="J37" s="34"/>
      <c r="K37" s="35"/>
      <c r="L37" s="119"/>
      <c r="M37" s="38"/>
      <c r="N37" s="39"/>
    </row>
    <row r="38" spans="1:14" ht="15" customHeight="1" x14ac:dyDescent="0.25">
      <c r="A38" s="88" t="s">
        <v>191</v>
      </c>
      <c r="B38" s="99"/>
      <c r="C38" s="27"/>
      <c r="D38" s="29">
        <v>0</v>
      </c>
      <c r="E38" s="31">
        <v>5836.3161111109075</v>
      </c>
      <c r="F38" s="85">
        <f t="shared" ca="1" si="4"/>
        <v>0</v>
      </c>
      <c r="G38" s="86">
        <v>0</v>
      </c>
      <c r="H38" s="82">
        <f t="shared" ca="1" si="5"/>
        <v>0</v>
      </c>
      <c r="I38" s="33" t="s">
        <v>45</v>
      </c>
      <c r="J38" s="34"/>
      <c r="K38" s="35"/>
      <c r="L38" s="119"/>
      <c r="M38" s="38"/>
      <c r="N38" s="37">
        <v>43159</v>
      </c>
    </row>
    <row r="39" spans="1:14" ht="15" customHeight="1" x14ac:dyDescent="0.25">
      <c r="A39" s="88" t="s">
        <v>189</v>
      </c>
      <c r="B39" s="99"/>
      <c r="C39" s="27"/>
      <c r="D39" s="31">
        <v>199.77</v>
      </c>
      <c r="E39" s="29">
        <v>8759.9988888886292</v>
      </c>
      <c r="F39" s="85">
        <f t="shared" ca="1" si="4"/>
        <v>2.2804797413090151E-2</v>
      </c>
      <c r="G39" s="86">
        <v>0</v>
      </c>
      <c r="H39" s="82">
        <f t="shared" ca="1" si="5"/>
        <v>2.2804797413090151E-2</v>
      </c>
      <c r="I39" s="33"/>
      <c r="J39" s="34"/>
      <c r="K39" s="35"/>
      <c r="L39" s="119" t="s">
        <v>45</v>
      </c>
      <c r="M39" s="38"/>
      <c r="N39" s="39"/>
    </row>
    <row r="40" spans="1:14" ht="15" customHeight="1" x14ac:dyDescent="0.25">
      <c r="A40" s="88" t="s">
        <v>186</v>
      </c>
      <c r="B40" s="99"/>
      <c r="C40" s="27"/>
      <c r="D40" s="29">
        <v>0</v>
      </c>
      <c r="E40" s="29">
        <v>8759.9988888886292</v>
      </c>
      <c r="F40" s="85">
        <f t="shared" ca="1" si="4"/>
        <v>0</v>
      </c>
      <c r="G40" s="86">
        <v>0</v>
      </c>
      <c r="H40" s="82">
        <f t="shared" ca="1" si="5"/>
        <v>0</v>
      </c>
      <c r="I40" s="33"/>
      <c r="J40" s="34"/>
      <c r="K40" s="35"/>
      <c r="L40" s="119" t="s">
        <v>45</v>
      </c>
      <c r="M40" s="38"/>
      <c r="N40" s="39"/>
    </row>
    <row r="41" spans="1:14" ht="15" customHeight="1" x14ac:dyDescent="0.25">
      <c r="A41" s="88" t="s">
        <v>195</v>
      </c>
      <c r="B41" s="99"/>
      <c r="C41" s="27"/>
      <c r="D41" s="29">
        <v>0</v>
      </c>
      <c r="E41" s="29">
        <v>8759.9988888886292</v>
      </c>
      <c r="F41" s="85">
        <f t="shared" ca="1" si="4"/>
        <v>0</v>
      </c>
      <c r="G41" s="86">
        <v>0</v>
      </c>
      <c r="H41" s="82">
        <f t="shared" ca="1" si="5"/>
        <v>0</v>
      </c>
      <c r="I41" s="33" t="s">
        <v>45</v>
      </c>
      <c r="J41" s="34"/>
      <c r="K41" s="35"/>
      <c r="L41" s="119"/>
      <c r="M41" s="38"/>
      <c r="N41" s="39"/>
    </row>
    <row r="42" spans="1:14" ht="15" customHeight="1" x14ac:dyDescent="0.25">
      <c r="A42" s="208" t="s">
        <v>187</v>
      </c>
      <c r="B42" s="99"/>
      <c r="C42" s="27"/>
      <c r="D42" s="29">
        <v>0</v>
      </c>
      <c r="E42" s="29">
        <v>8759.9988888886292</v>
      </c>
      <c r="F42" s="85">
        <f t="shared" ca="1" si="4"/>
        <v>0</v>
      </c>
      <c r="G42" s="86">
        <v>0</v>
      </c>
      <c r="H42" s="82">
        <f t="shared" ca="1" si="5"/>
        <v>0</v>
      </c>
      <c r="I42" s="33"/>
      <c r="J42" s="34"/>
      <c r="K42" s="35"/>
      <c r="L42" s="119" t="s">
        <v>45</v>
      </c>
      <c r="M42" s="38"/>
      <c r="N42" s="39"/>
    </row>
    <row r="43" spans="1:14" ht="15" customHeight="1" x14ac:dyDescent="0.25">
      <c r="A43" s="88" t="s">
        <v>199</v>
      </c>
      <c r="B43" s="99"/>
      <c r="C43" s="27"/>
      <c r="D43" s="29">
        <v>0</v>
      </c>
      <c r="E43" s="29">
        <v>8759.9988888886292</v>
      </c>
      <c r="F43" s="85">
        <f t="shared" ca="1" si="4"/>
        <v>0</v>
      </c>
      <c r="G43" s="86">
        <v>0</v>
      </c>
      <c r="H43" s="82">
        <f t="shared" ca="1" si="5"/>
        <v>0</v>
      </c>
      <c r="I43" s="33" t="s">
        <v>45</v>
      </c>
      <c r="J43" s="34"/>
      <c r="K43" s="35"/>
      <c r="L43" s="119"/>
      <c r="M43" s="38"/>
      <c r="N43" s="39"/>
    </row>
    <row r="44" spans="1:14" ht="15" customHeight="1" x14ac:dyDescent="0.25">
      <c r="A44" s="88" t="s">
        <v>192</v>
      </c>
      <c r="B44" s="99"/>
      <c r="C44" s="27"/>
      <c r="D44" s="29">
        <v>0</v>
      </c>
      <c r="E44" s="29">
        <v>8759.9988888886292</v>
      </c>
      <c r="F44" s="85">
        <f t="shared" ca="1" si="4"/>
        <v>0</v>
      </c>
      <c r="G44" s="86">
        <v>0</v>
      </c>
      <c r="H44" s="82">
        <f t="shared" ca="1" si="5"/>
        <v>0</v>
      </c>
      <c r="I44" s="33" t="s">
        <v>45</v>
      </c>
      <c r="J44" s="34"/>
      <c r="K44" s="35"/>
      <c r="L44" s="119"/>
      <c r="M44" s="38"/>
      <c r="N44" s="39"/>
    </row>
    <row r="45" spans="1:14" ht="15" customHeight="1" x14ac:dyDescent="0.25">
      <c r="A45" s="88" t="s">
        <v>193</v>
      </c>
      <c r="B45" s="99"/>
      <c r="C45" s="27"/>
      <c r="D45" s="29">
        <v>0</v>
      </c>
      <c r="E45" s="29">
        <v>8759.9988888886292</v>
      </c>
      <c r="F45" s="85">
        <f t="shared" ca="1" si="4"/>
        <v>0</v>
      </c>
      <c r="G45" s="86">
        <v>0</v>
      </c>
      <c r="H45" s="82">
        <f t="shared" ca="1" si="5"/>
        <v>0</v>
      </c>
      <c r="I45" s="33" t="s">
        <v>45</v>
      </c>
      <c r="J45" s="34"/>
      <c r="K45" s="35"/>
      <c r="L45" s="119"/>
      <c r="M45" s="38"/>
      <c r="N45" s="39"/>
    </row>
    <row r="46" spans="1:14" ht="15" customHeight="1" thickBot="1" x14ac:dyDescent="0.3">
      <c r="A46" s="133" t="s">
        <v>194</v>
      </c>
      <c r="B46" s="144"/>
      <c r="C46" s="145"/>
      <c r="D46" s="29">
        <v>0</v>
      </c>
      <c r="E46" s="213">
        <v>8759.9988888886292</v>
      </c>
      <c r="F46" s="135">
        <f t="shared" ca="1" si="4"/>
        <v>0</v>
      </c>
      <c r="G46" s="136">
        <v>0</v>
      </c>
      <c r="H46" s="137">
        <f t="shared" ca="1" si="5"/>
        <v>0</v>
      </c>
      <c r="I46" s="138" t="s">
        <v>45</v>
      </c>
      <c r="J46" s="139"/>
      <c r="K46" s="140"/>
      <c r="L46" s="141"/>
      <c r="M46" s="142"/>
      <c r="N46" s="143"/>
    </row>
    <row r="47" spans="1:14" ht="15.75" customHeight="1" x14ac:dyDescent="0.25">
      <c r="A47" s="310" t="s">
        <v>58</v>
      </c>
      <c r="B47" s="311"/>
      <c r="C47" s="311"/>
      <c r="D47" s="311"/>
      <c r="E47" s="311"/>
      <c r="F47" s="311"/>
      <c r="G47" s="311"/>
      <c r="H47" s="311"/>
      <c r="I47" s="311"/>
      <c r="J47" s="311"/>
      <c r="K47" s="311"/>
      <c r="L47" s="311"/>
      <c r="M47" s="311"/>
      <c r="N47" s="312"/>
    </row>
    <row r="48" spans="1:14" x14ac:dyDescent="0.25">
      <c r="A48" s="194" t="s">
        <v>83</v>
      </c>
      <c r="B48" s="195"/>
      <c r="C48" s="195"/>
      <c r="D48" s="195"/>
      <c r="E48" s="195"/>
      <c r="F48" s="195"/>
      <c r="G48" s="195"/>
      <c r="H48" s="195"/>
      <c r="I48" s="195"/>
      <c r="J48" s="195"/>
      <c r="K48" s="195"/>
      <c r="L48" s="195"/>
      <c r="M48" s="195"/>
      <c r="N48" s="196"/>
    </row>
    <row r="49" spans="1:14" s="3" customFormat="1" ht="15.75" thickBot="1" x14ac:dyDescent="0.3">
      <c r="A49" s="298" t="s">
        <v>55</v>
      </c>
      <c r="B49" s="299"/>
      <c r="C49" s="299"/>
      <c r="D49" s="299"/>
      <c r="E49" s="299"/>
      <c r="F49" s="299"/>
      <c r="G49" s="299"/>
      <c r="H49" s="299"/>
      <c r="I49" s="299"/>
      <c r="J49" s="299"/>
      <c r="K49" s="299"/>
      <c r="L49" s="299"/>
      <c r="M49" s="299"/>
      <c r="N49" s="300"/>
    </row>
    <row r="50" spans="1:14" s="3" customFormat="1" x14ac:dyDescent="0.25">
      <c r="A50" s="301" t="s">
        <v>224</v>
      </c>
      <c r="B50" s="302"/>
      <c r="C50" s="302"/>
      <c r="D50" s="302"/>
      <c r="E50" s="302"/>
      <c r="F50" s="302"/>
      <c r="G50" s="302"/>
      <c r="H50" s="302"/>
      <c r="I50" s="302"/>
      <c r="J50" s="302"/>
      <c r="K50" s="302"/>
      <c r="L50" s="302"/>
      <c r="M50" s="302"/>
      <c r="N50" s="303"/>
    </row>
    <row r="51" spans="1:14" x14ac:dyDescent="0.25">
      <c r="A51" s="304"/>
      <c r="B51" s="305"/>
      <c r="C51" s="305"/>
      <c r="D51" s="305"/>
      <c r="E51" s="305"/>
      <c r="F51" s="305"/>
      <c r="G51" s="305"/>
      <c r="H51" s="305"/>
      <c r="I51" s="305"/>
      <c r="J51" s="305"/>
      <c r="K51" s="305"/>
      <c r="L51" s="305"/>
      <c r="M51" s="305"/>
      <c r="N51" s="306"/>
    </row>
    <row r="52" spans="1:14" x14ac:dyDescent="0.25">
      <c r="A52" s="304"/>
      <c r="B52" s="305"/>
      <c r="C52" s="305"/>
      <c r="D52" s="305"/>
      <c r="E52" s="305"/>
      <c r="F52" s="305"/>
      <c r="G52" s="305"/>
      <c r="H52" s="305"/>
      <c r="I52" s="305"/>
      <c r="J52" s="305"/>
      <c r="K52" s="305"/>
      <c r="L52" s="305"/>
      <c r="M52" s="305"/>
      <c r="N52" s="306"/>
    </row>
    <row r="53" spans="1:14" x14ac:dyDescent="0.25">
      <c r="A53" s="304"/>
      <c r="B53" s="305"/>
      <c r="C53" s="305"/>
      <c r="D53" s="305"/>
      <c r="E53" s="305"/>
      <c r="F53" s="305"/>
      <c r="G53" s="305"/>
      <c r="H53" s="305"/>
      <c r="I53" s="305"/>
      <c r="J53" s="305"/>
      <c r="K53" s="305"/>
      <c r="L53" s="305"/>
      <c r="M53" s="305"/>
      <c r="N53" s="306"/>
    </row>
    <row r="54" spans="1:14" x14ac:dyDescent="0.25">
      <c r="A54" s="304"/>
      <c r="B54" s="305"/>
      <c r="C54" s="305"/>
      <c r="D54" s="305"/>
      <c r="E54" s="305"/>
      <c r="F54" s="305"/>
      <c r="G54" s="305"/>
      <c r="H54" s="305"/>
      <c r="I54" s="305"/>
      <c r="J54" s="305"/>
      <c r="K54" s="305"/>
      <c r="L54" s="305"/>
      <c r="M54" s="305"/>
      <c r="N54" s="306"/>
    </row>
    <row r="55" spans="1:14" x14ac:dyDescent="0.25">
      <c r="A55" s="304"/>
      <c r="B55" s="305"/>
      <c r="C55" s="305"/>
      <c r="D55" s="305"/>
      <c r="E55" s="305"/>
      <c r="F55" s="305"/>
      <c r="G55" s="305"/>
      <c r="H55" s="305"/>
      <c r="I55" s="305"/>
      <c r="J55" s="305"/>
      <c r="K55" s="305"/>
      <c r="L55" s="305"/>
      <c r="M55" s="305"/>
      <c r="N55" s="306"/>
    </row>
    <row r="56" spans="1:14" x14ac:dyDescent="0.25">
      <c r="A56" s="304"/>
      <c r="B56" s="305"/>
      <c r="C56" s="305"/>
      <c r="D56" s="305"/>
      <c r="E56" s="305"/>
      <c r="F56" s="305"/>
      <c r="G56" s="305"/>
      <c r="H56" s="305"/>
      <c r="I56" s="305"/>
      <c r="J56" s="305"/>
      <c r="K56" s="305"/>
      <c r="L56" s="305"/>
      <c r="M56" s="305"/>
      <c r="N56" s="306"/>
    </row>
    <row r="57" spans="1:14" x14ac:dyDescent="0.25">
      <c r="A57" s="304"/>
      <c r="B57" s="305"/>
      <c r="C57" s="305"/>
      <c r="D57" s="305"/>
      <c r="E57" s="305"/>
      <c r="F57" s="305"/>
      <c r="G57" s="305"/>
      <c r="H57" s="305"/>
      <c r="I57" s="305"/>
      <c r="J57" s="305"/>
      <c r="K57" s="305"/>
      <c r="L57" s="305"/>
      <c r="M57" s="305"/>
      <c r="N57" s="306"/>
    </row>
    <row r="58" spans="1:14" x14ac:dyDescent="0.25">
      <c r="A58" s="304"/>
      <c r="B58" s="305"/>
      <c r="C58" s="305"/>
      <c r="D58" s="305"/>
      <c r="E58" s="305"/>
      <c r="F58" s="305"/>
      <c r="G58" s="305"/>
      <c r="H58" s="305"/>
      <c r="I58" s="305"/>
      <c r="J58" s="305"/>
      <c r="K58" s="305"/>
      <c r="L58" s="305"/>
      <c r="M58" s="305"/>
      <c r="N58" s="306"/>
    </row>
    <row r="59" spans="1:14" x14ac:dyDescent="0.25">
      <c r="A59" s="304"/>
      <c r="B59" s="305"/>
      <c r="C59" s="305"/>
      <c r="D59" s="305"/>
      <c r="E59" s="305"/>
      <c r="F59" s="305"/>
      <c r="G59" s="305"/>
      <c r="H59" s="305"/>
      <c r="I59" s="305"/>
      <c r="J59" s="305"/>
      <c r="K59" s="305"/>
      <c r="L59" s="305"/>
      <c r="M59" s="305"/>
      <c r="N59" s="306"/>
    </row>
    <row r="60" spans="1:14" x14ac:dyDescent="0.25">
      <c r="A60" s="304"/>
      <c r="B60" s="305"/>
      <c r="C60" s="305"/>
      <c r="D60" s="305"/>
      <c r="E60" s="305"/>
      <c r="F60" s="305"/>
      <c r="G60" s="305"/>
      <c r="H60" s="305"/>
      <c r="I60" s="305"/>
      <c r="J60" s="305"/>
      <c r="K60" s="305"/>
      <c r="L60" s="305"/>
      <c r="M60" s="305"/>
      <c r="N60" s="306"/>
    </row>
    <row r="61" spans="1:14" x14ac:dyDescent="0.25">
      <c r="A61" s="304"/>
      <c r="B61" s="305"/>
      <c r="C61" s="305"/>
      <c r="D61" s="305"/>
      <c r="E61" s="305"/>
      <c r="F61" s="305"/>
      <c r="G61" s="305"/>
      <c r="H61" s="305"/>
      <c r="I61" s="305"/>
      <c r="J61" s="305"/>
      <c r="K61" s="305"/>
      <c r="L61" s="305"/>
      <c r="M61" s="305"/>
      <c r="N61" s="306"/>
    </row>
    <row r="62" spans="1:14" x14ac:dyDescent="0.25">
      <c r="A62" s="304"/>
      <c r="B62" s="305"/>
      <c r="C62" s="305"/>
      <c r="D62" s="305"/>
      <c r="E62" s="305"/>
      <c r="F62" s="305"/>
      <c r="G62" s="305"/>
      <c r="H62" s="305"/>
      <c r="I62" s="305"/>
      <c r="J62" s="305"/>
      <c r="K62" s="305"/>
      <c r="L62" s="305"/>
      <c r="M62" s="305"/>
      <c r="N62" s="306"/>
    </row>
    <row r="63" spans="1:14" x14ac:dyDescent="0.25">
      <c r="A63" s="304"/>
      <c r="B63" s="305"/>
      <c r="C63" s="305"/>
      <c r="D63" s="305"/>
      <c r="E63" s="305"/>
      <c r="F63" s="305"/>
      <c r="G63" s="305"/>
      <c r="H63" s="305"/>
      <c r="I63" s="305"/>
      <c r="J63" s="305"/>
      <c r="K63" s="305"/>
      <c r="L63" s="305"/>
      <c r="M63" s="305"/>
      <c r="N63" s="306"/>
    </row>
    <row r="64" spans="1:14" x14ac:dyDescent="0.25">
      <c r="A64" s="304"/>
      <c r="B64" s="305"/>
      <c r="C64" s="305"/>
      <c r="D64" s="305"/>
      <c r="E64" s="305"/>
      <c r="F64" s="305"/>
      <c r="G64" s="305"/>
      <c r="H64" s="305"/>
      <c r="I64" s="305"/>
      <c r="J64" s="305"/>
      <c r="K64" s="305"/>
      <c r="L64" s="305"/>
      <c r="M64" s="305"/>
      <c r="N64" s="306"/>
    </row>
    <row r="65" spans="1:14" ht="177" customHeight="1" thickBot="1" x14ac:dyDescent="0.3">
      <c r="A65" s="307"/>
      <c r="B65" s="308"/>
      <c r="C65" s="308"/>
      <c r="D65" s="308"/>
      <c r="E65" s="308"/>
      <c r="F65" s="308"/>
      <c r="G65" s="308"/>
      <c r="H65" s="308"/>
      <c r="I65" s="308"/>
      <c r="J65" s="308"/>
      <c r="K65" s="308"/>
      <c r="L65" s="308"/>
      <c r="M65" s="308"/>
      <c r="N65" s="309"/>
    </row>
  </sheetData>
  <sheetProtection sheet="1" formatCells="0" formatRows="0" insertColumns="0" insertRows="0"/>
  <sortState xmlns:xlrd2="http://schemas.microsoft.com/office/spreadsheetml/2017/richdata2" ref="A33:N46">
    <sortCondition ref="A33:A46"/>
  </sortState>
  <mergeCells count="18">
    <mergeCell ref="A2:E2"/>
    <mergeCell ref="A10:N10"/>
    <mergeCell ref="A9:N9"/>
    <mergeCell ref="A8:N8"/>
    <mergeCell ref="A7:N7"/>
    <mergeCell ref="A6:N6"/>
    <mergeCell ref="A4:N4"/>
    <mergeCell ref="A5:N5"/>
    <mergeCell ref="A11:N11"/>
    <mergeCell ref="A23:N23"/>
    <mergeCell ref="A49:N49"/>
    <mergeCell ref="A50:N65"/>
    <mergeCell ref="A14:N14"/>
    <mergeCell ref="A47:N47"/>
    <mergeCell ref="A16:N16"/>
    <mergeCell ref="A15:N15"/>
    <mergeCell ref="A13:N13"/>
    <mergeCell ref="A12:N12"/>
  </mergeCells>
  <conditionalFormatting sqref="H24:H46">
    <cfRule type="cellIs" dxfId="1" priority="1" operator="lessThan">
      <formula>0</formula>
    </cfRule>
  </conditionalFormatting>
  <dataValidations count="1">
    <dataValidation type="list" allowBlank="1" showInputMessage="1" showErrorMessage="1" prompt="Please select relevant financial year" sqref="A2:E2" xr:uid="{00000000-0002-0000-0400-000000000000}">
      <formula1>"1 July 2017 - 30 June 2018, 1 July 2018 - 30 June 2019, 1 July 2019 - 30 June 2020, 1 July 2020 - 30 June 2021"</formula1>
    </dataValidation>
  </dataValidations>
  <pageMargins left="0.51181102362204722" right="0.11811023622047245" top="0.35433070866141736" bottom="0.39370078740157483" header="0.31496062992125984" footer="0.19685039370078741"/>
  <pageSetup paperSize="9" scale="70" orientation="landscape" r:id="rId1"/>
  <rowBreaks count="1" manualBreakCount="1">
    <brk id="30" max="1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6" tint="0.39997558519241921"/>
  </sheetPr>
  <dimension ref="A1:N59"/>
  <sheetViews>
    <sheetView showGridLines="0" showRuler="0" zoomScaleNormal="100" workbookViewId="0">
      <selection activeCell="S7" sqref="S7"/>
    </sheetView>
  </sheetViews>
  <sheetFormatPr defaultColWidth="8.85546875" defaultRowHeight="15" x14ac:dyDescent="0.25"/>
  <cols>
    <col min="1" max="1" width="24" style="40" customWidth="1"/>
    <col min="2" max="2" width="9" style="40" customWidth="1"/>
    <col min="3" max="3" width="7.7109375" style="40" customWidth="1"/>
    <col min="4" max="4" width="8.42578125" style="40" customWidth="1"/>
    <col min="5" max="5" width="7.140625" style="40" bestFit="1" customWidth="1"/>
    <col min="6" max="6" width="8.140625" style="40" bestFit="1" customWidth="1"/>
    <col min="7" max="7" width="5.5703125" style="40" customWidth="1"/>
    <col min="8" max="8" width="9.7109375" style="40" customWidth="1"/>
    <col min="9" max="9" width="10.7109375" style="40" customWidth="1"/>
    <col min="10" max="10" width="5.5703125" style="40" customWidth="1"/>
    <col min="11" max="11" width="10.7109375" style="40" bestFit="1" customWidth="1"/>
    <col min="12" max="12" width="10.7109375" style="40" customWidth="1"/>
    <col min="13" max="16384" width="8.85546875" style="40"/>
  </cols>
  <sheetData>
    <row r="1" spans="1:13" s="13" customFormat="1" ht="19.899999999999999" customHeight="1" x14ac:dyDescent="0.25">
      <c r="A1" s="23" t="s">
        <v>12</v>
      </c>
      <c r="B1" s="24"/>
      <c r="C1" s="25"/>
    </row>
    <row r="2" spans="1:13" ht="15" customHeight="1" thickBot="1" x14ac:dyDescent="0.3">
      <c r="A2" s="220" t="s">
        <v>99</v>
      </c>
      <c r="B2" s="221"/>
      <c r="C2" s="222"/>
    </row>
    <row r="3" spans="1:13" ht="30" customHeight="1" thickBot="1" x14ac:dyDescent="0.35">
      <c r="A3" s="21"/>
      <c r="B3" s="72" t="s">
        <v>40</v>
      </c>
      <c r="C3" s="3"/>
    </row>
    <row r="4" spans="1:13" ht="49.5" customHeight="1" thickBot="1" x14ac:dyDescent="0.3">
      <c r="A4" s="238" t="s">
        <v>78</v>
      </c>
      <c r="B4" s="239"/>
      <c r="C4" s="239"/>
      <c r="D4" s="239"/>
      <c r="E4" s="239"/>
      <c r="F4" s="239"/>
      <c r="G4" s="239"/>
      <c r="H4" s="239"/>
      <c r="I4" s="239"/>
      <c r="J4" s="239"/>
      <c r="K4" s="239"/>
      <c r="L4" s="240"/>
    </row>
    <row r="5" spans="1:13" ht="19.899999999999999" customHeight="1" thickBot="1" x14ac:dyDescent="0.3">
      <c r="A5" s="244" t="s">
        <v>64</v>
      </c>
      <c r="B5" s="245"/>
      <c r="C5" s="245"/>
      <c r="D5" s="245"/>
      <c r="E5" s="245"/>
      <c r="F5" s="245"/>
      <c r="G5" s="245"/>
      <c r="H5" s="245"/>
      <c r="I5" s="245"/>
      <c r="J5" s="245"/>
      <c r="K5" s="245"/>
      <c r="L5" s="246"/>
    </row>
    <row r="6" spans="1:13" ht="15.75" thickBot="1" x14ac:dyDescent="0.3">
      <c r="A6" s="238" t="s">
        <v>65</v>
      </c>
      <c r="B6" s="239"/>
      <c r="C6" s="239"/>
      <c r="D6" s="239"/>
      <c r="E6" s="239"/>
      <c r="F6" s="239"/>
      <c r="G6" s="239"/>
      <c r="H6" s="239"/>
      <c r="I6" s="239"/>
      <c r="J6" s="239"/>
      <c r="K6" s="239"/>
      <c r="L6" s="240"/>
    </row>
    <row r="7" spans="1:13" s="13" customFormat="1" ht="90" customHeight="1" thickBot="1" x14ac:dyDescent="0.3">
      <c r="A7" s="241" t="s">
        <v>88</v>
      </c>
      <c r="B7" s="242"/>
      <c r="C7" s="242"/>
      <c r="D7" s="242"/>
      <c r="E7" s="242"/>
      <c r="F7" s="242"/>
      <c r="G7" s="242"/>
      <c r="H7" s="242"/>
      <c r="I7" s="242"/>
      <c r="J7" s="242"/>
      <c r="K7" s="242"/>
      <c r="L7" s="243"/>
      <c r="M7" s="20"/>
    </row>
    <row r="8" spans="1:13" ht="48" customHeight="1" thickBot="1" x14ac:dyDescent="0.3">
      <c r="A8" s="235" t="s">
        <v>73</v>
      </c>
      <c r="B8" s="236"/>
      <c r="C8" s="236"/>
      <c r="D8" s="236"/>
      <c r="E8" s="236"/>
      <c r="F8" s="236"/>
      <c r="G8" s="236"/>
      <c r="H8" s="236"/>
      <c r="I8" s="236"/>
      <c r="J8" s="236"/>
      <c r="K8" s="236"/>
      <c r="L8" s="237"/>
      <c r="M8" s="20"/>
    </row>
    <row r="9" spans="1:13" s="13" customFormat="1" ht="75" customHeight="1" thickBot="1" x14ac:dyDescent="0.3">
      <c r="A9" s="232" t="s">
        <v>93</v>
      </c>
      <c r="B9" s="233"/>
      <c r="C9" s="233"/>
      <c r="D9" s="233"/>
      <c r="E9" s="233"/>
      <c r="F9" s="233"/>
      <c r="G9" s="233"/>
      <c r="H9" s="233"/>
      <c r="I9" s="233"/>
      <c r="J9" s="233"/>
      <c r="K9" s="233"/>
      <c r="L9" s="234"/>
      <c r="M9" s="20"/>
    </row>
    <row r="10" spans="1:13" ht="15" customHeight="1" thickBot="1" x14ac:dyDescent="0.3">
      <c r="A10" s="229" t="s">
        <v>22</v>
      </c>
      <c r="B10" s="230"/>
      <c r="C10" s="230"/>
      <c r="D10" s="230"/>
      <c r="E10" s="230"/>
      <c r="F10" s="230"/>
      <c r="G10" s="230"/>
      <c r="H10" s="230"/>
      <c r="I10" s="230"/>
      <c r="J10" s="230"/>
      <c r="K10" s="230"/>
      <c r="L10" s="231"/>
      <c r="M10" s="20"/>
    </row>
    <row r="11" spans="1:13" ht="15" customHeight="1" thickBot="1" x14ac:dyDescent="0.3">
      <c r="A11" s="226" t="s">
        <v>21</v>
      </c>
      <c r="B11" s="227"/>
      <c r="C11" s="227"/>
      <c r="D11" s="227"/>
      <c r="E11" s="227"/>
      <c r="F11" s="227"/>
      <c r="G11" s="227"/>
      <c r="H11" s="227"/>
      <c r="I11" s="227"/>
      <c r="J11" s="227"/>
      <c r="K11" s="227"/>
      <c r="L11" s="228"/>
      <c r="M11" s="20"/>
    </row>
    <row r="12" spans="1:13" ht="78" customHeight="1" thickBot="1" x14ac:dyDescent="0.3">
      <c r="A12" s="247" t="s">
        <v>94</v>
      </c>
      <c r="B12" s="248"/>
      <c r="C12" s="248"/>
      <c r="D12" s="248"/>
      <c r="E12" s="248"/>
      <c r="F12" s="248"/>
      <c r="G12" s="248"/>
      <c r="H12" s="248"/>
      <c r="I12" s="248"/>
      <c r="J12" s="248"/>
      <c r="K12" s="248"/>
      <c r="L12" s="249"/>
      <c r="M12" s="20"/>
    </row>
    <row r="13" spans="1:13" ht="15.75" customHeight="1" thickBot="1" x14ac:dyDescent="0.3">
      <c r="A13" s="223" t="s">
        <v>77</v>
      </c>
      <c r="B13" s="224"/>
      <c r="C13" s="224"/>
      <c r="D13" s="224"/>
      <c r="E13" s="224"/>
      <c r="F13" s="224"/>
      <c r="G13" s="224"/>
      <c r="H13" s="224"/>
      <c r="I13" s="224"/>
      <c r="J13" s="224"/>
      <c r="K13" s="224"/>
      <c r="L13" s="225"/>
    </row>
    <row r="14" spans="1:13" ht="16.5" customHeight="1" thickBot="1" x14ac:dyDescent="0.3">
      <c r="A14" s="259" t="s">
        <v>46</v>
      </c>
      <c r="B14" s="260"/>
      <c r="C14" s="260"/>
      <c r="D14" s="260"/>
      <c r="E14" s="260"/>
      <c r="F14" s="260"/>
      <c r="G14" s="260"/>
      <c r="H14" s="260"/>
      <c r="I14" s="260"/>
      <c r="J14" s="260"/>
      <c r="K14" s="260"/>
      <c r="L14" s="261"/>
    </row>
    <row r="15" spans="1:13" ht="127.9" customHeight="1" x14ac:dyDescent="0.25">
      <c r="A15" s="89" t="s">
        <v>11</v>
      </c>
      <c r="B15" s="90" t="s">
        <v>23</v>
      </c>
      <c r="C15" s="90" t="s">
        <v>24</v>
      </c>
      <c r="D15" s="90" t="s">
        <v>25</v>
      </c>
      <c r="E15" s="91" t="s">
        <v>17</v>
      </c>
      <c r="F15" s="92" t="s">
        <v>18</v>
      </c>
      <c r="G15" s="93" t="s">
        <v>98</v>
      </c>
      <c r="H15" s="94" t="s">
        <v>19</v>
      </c>
      <c r="I15" s="95" t="s">
        <v>20</v>
      </c>
      <c r="J15" s="132" t="s">
        <v>74</v>
      </c>
      <c r="K15" s="96" t="s">
        <v>54</v>
      </c>
      <c r="L15" s="117" t="s">
        <v>47</v>
      </c>
    </row>
    <row r="16" spans="1:13" x14ac:dyDescent="0.25">
      <c r="A16" s="87" t="s">
        <v>32</v>
      </c>
      <c r="B16" s="175">
        <v>1000</v>
      </c>
      <c r="C16" s="175">
        <v>2000</v>
      </c>
      <c r="D16" s="177">
        <f>B16/C16</f>
        <v>0.5</v>
      </c>
      <c r="E16" s="177">
        <v>0.6</v>
      </c>
      <c r="F16" s="177">
        <f>D16-E16</f>
        <v>-9.9999999999999978E-2</v>
      </c>
      <c r="G16" s="56"/>
      <c r="H16" s="57"/>
      <c r="I16" s="57"/>
      <c r="J16" s="58"/>
      <c r="K16" s="58"/>
      <c r="L16" s="59"/>
    </row>
    <row r="17" spans="1:12" x14ac:dyDescent="0.25">
      <c r="A17" s="87" t="s">
        <v>33</v>
      </c>
      <c r="B17" s="175">
        <v>1000</v>
      </c>
      <c r="C17" s="175">
        <v>3000</v>
      </c>
      <c r="D17" s="177">
        <f t="shared" ref="D17" si="0">B17/C17</f>
        <v>0.33333333333333331</v>
      </c>
      <c r="E17" s="177">
        <v>0</v>
      </c>
      <c r="F17" s="177">
        <f>D17-E17</f>
        <v>0.33333333333333331</v>
      </c>
      <c r="G17" s="56"/>
      <c r="H17" s="57" t="s">
        <v>44</v>
      </c>
      <c r="I17" s="57"/>
      <c r="J17" s="58"/>
      <c r="K17" s="58"/>
      <c r="L17" s="59"/>
    </row>
    <row r="18" spans="1:12" x14ac:dyDescent="0.25">
      <c r="A18" s="120" t="s">
        <v>50</v>
      </c>
      <c r="B18" s="176">
        <v>0</v>
      </c>
      <c r="C18" s="176">
        <v>1000</v>
      </c>
      <c r="D18" s="122">
        <f t="shared" ref="D18" si="1">B18/C18</f>
        <v>0</v>
      </c>
      <c r="E18" s="122">
        <v>0</v>
      </c>
      <c r="F18" s="122">
        <f t="shared" ref="F18" si="2">D18-E18</f>
        <v>0</v>
      </c>
      <c r="G18" s="123"/>
      <c r="H18" s="121"/>
      <c r="I18" s="121"/>
      <c r="J18" s="125" t="s">
        <v>45</v>
      </c>
      <c r="K18" s="125">
        <v>41821</v>
      </c>
      <c r="L18" s="124"/>
    </row>
    <row r="19" spans="1:12" s="13" customFormat="1" ht="20.100000000000001" customHeight="1" x14ac:dyDescent="0.25">
      <c r="A19" s="256" t="s">
        <v>10</v>
      </c>
      <c r="B19" s="257"/>
      <c r="C19" s="257"/>
      <c r="D19" s="257"/>
      <c r="E19" s="257"/>
      <c r="F19" s="257"/>
      <c r="G19" s="257"/>
      <c r="H19" s="257"/>
      <c r="I19" s="257"/>
      <c r="J19" s="257"/>
      <c r="K19" s="257"/>
      <c r="L19" s="258"/>
    </row>
    <row r="20" spans="1:12" ht="15" customHeight="1" x14ac:dyDescent="0.25">
      <c r="A20" s="88" t="s">
        <v>200</v>
      </c>
      <c r="B20" s="29">
        <v>2750.0994444444445</v>
      </c>
      <c r="C20" s="29">
        <v>8759.9988888886292</v>
      </c>
      <c r="D20" s="85">
        <f t="shared" ref="D20:D25" ca="1" si="3">B20/C20</f>
        <v>0.31393833256448578</v>
      </c>
      <c r="E20" s="86">
        <v>0.2</v>
      </c>
      <c r="F20" s="82">
        <f t="shared" ref="F20:F25" ca="1" si="4">D20-E20</f>
        <v>0.11393833256448577</v>
      </c>
      <c r="G20" s="33"/>
      <c r="H20" s="34"/>
      <c r="I20" s="35"/>
      <c r="J20" s="118"/>
      <c r="K20" s="36"/>
      <c r="L20" s="37"/>
    </row>
    <row r="21" spans="1:12" ht="15" customHeight="1" x14ac:dyDescent="0.25">
      <c r="A21" s="88" t="s">
        <v>201</v>
      </c>
      <c r="B21" s="29">
        <v>2241.0616666666665</v>
      </c>
      <c r="C21" s="29">
        <v>8759.9988888886292</v>
      </c>
      <c r="D21" s="85">
        <f t="shared" ca="1" si="3"/>
        <v>0.25582898983118335</v>
      </c>
      <c r="E21" s="86">
        <v>0.2</v>
      </c>
      <c r="F21" s="82">
        <f t="shared" ca="1" si="4"/>
        <v>5.582898983118334E-2</v>
      </c>
      <c r="G21" s="33"/>
      <c r="H21" s="34"/>
      <c r="I21" s="35"/>
      <c r="J21" s="118"/>
      <c r="K21" s="36"/>
      <c r="L21" s="37"/>
    </row>
    <row r="22" spans="1:12" ht="15" customHeight="1" x14ac:dyDescent="0.25">
      <c r="A22" s="88" t="s">
        <v>202</v>
      </c>
      <c r="B22" s="29">
        <v>3288.3850000000016</v>
      </c>
      <c r="C22" s="29">
        <v>8759.9988888886292</v>
      </c>
      <c r="D22" s="85">
        <f t="shared" ca="1" si="3"/>
        <v>0.37538646313883212</v>
      </c>
      <c r="E22" s="86">
        <v>0.2</v>
      </c>
      <c r="F22" s="82">
        <f t="shared" ca="1" si="4"/>
        <v>0.1753864631388321</v>
      </c>
      <c r="G22" s="33"/>
      <c r="H22" s="34"/>
      <c r="I22" s="35"/>
      <c r="J22" s="118"/>
      <c r="K22" s="36"/>
      <c r="L22" s="37"/>
    </row>
    <row r="23" spans="1:12" ht="15" customHeight="1" x14ac:dyDescent="0.25">
      <c r="A23" s="88" t="s">
        <v>203</v>
      </c>
      <c r="B23" s="29">
        <v>4647.8251666666665</v>
      </c>
      <c r="C23" s="29">
        <v>7880.405999999999</v>
      </c>
      <c r="D23" s="85">
        <f t="shared" ca="1" si="3"/>
        <v>0.58979514084257423</v>
      </c>
      <c r="E23" s="86">
        <v>0.2</v>
      </c>
      <c r="F23" s="82">
        <f t="shared" ca="1" si="4"/>
        <v>0.38979514084257422</v>
      </c>
      <c r="G23" s="33"/>
      <c r="H23" s="34"/>
      <c r="I23" s="35"/>
      <c r="J23" s="118"/>
      <c r="K23" s="36"/>
      <c r="L23" s="37"/>
    </row>
    <row r="24" spans="1:12" ht="15" customHeight="1" x14ac:dyDescent="0.25">
      <c r="A24" s="88" t="s">
        <v>204</v>
      </c>
      <c r="B24" s="29">
        <v>4635.5529999999999</v>
      </c>
      <c r="C24" s="29">
        <v>7942.4984999999997</v>
      </c>
      <c r="D24" s="85">
        <f t="shared" ca="1" si="3"/>
        <v>0.58363914075652645</v>
      </c>
      <c r="E24" s="86">
        <v>0.2</v>
      </c>
      <c r="F24" s="82">
        <f t="shared" ca="1" si="4"/>
        <v>0.38363914075652644</v>
      </c>
      <c r="G24" s="33"/>
      <c r="H24" s="34"/>
      <c r="I24" s="35"/>
      <c r="J24" s="118"/>
      <c r="K24" s="38"/>
      <c r="L24" s="39"/>
    </row>
    <row r="25" spans="1:12" ht="15" customHeight="1" x14ac:dyDescent="0.25">
      <c r="A25" s="88" t="s">
        <v>205</v>
      </c>
      <c r="B25" s="31">
        <v>2870.07</v>
      </c>
      <c r="C25" s="29">
        <v>8759.9988888886292</v>
      </c>
      <c r="D25" s="85">
        <f t="shared" ca="1" si="3"/>
        <v>0.32763360320061896</v>
      </c>
      <c r="E25" s="86">
        <v>0.2</v>
      </c>
      <c r="F25" s="82">
        <f t="shared" ca="1" si="4"/>
        <v>0.12763360320061895</v>
      </c>
      <c r="G25" s="33"/>
      <c r="H25" s="34"/>
      <c r="I25" s="35"/>
      <c r="J25" s="118"/>
      <c r="K25" s="38"/>
      <c r="L25" s="39"/>
    </row>
    <row r="26" spans="1:12" ht="15" customHeight="1" x14ac:dyDescent="0.25">
      <c r="A26" s="88"/>
      <c r="B26" s="29"/>
      <c r="C26" s="29"/>
      <c r="D26" s="85"/>
      <c r="E26" s="86"/>
      <c r="F26" s="82"/>
      <c r="G26" s="33"/>
      <c r="H26" s="34"/>
      <c r="I26" s="35"/>
      <c r="J26" s="118"/>
      <c r="K26" s="38"/>
      <c r="L26" s="39"/>
    </row>
    <row r="27" spans="1:12" ht="15" customHeight="1" x14ac:dyDescent="0.25">
      <c r="A27" s="88"/>
      <c r="B27" s="31"/>
      <c r="C27" s="31"/>
      <c r="D27" s="85"/>
      <c r="E27" s="86"/>
      <c r="F27" s="82"/>
      <c r="G27" s="33"/>
      <c r="H27" s="34"/>
      <c r="I27" s="35"/>
      <c r="J27" s="118"/>
      <c r="K27" s="38"/>
      <c r="L27" s="39"/>
    </row>
    <row r="28" spans="1:12" ht="15" customHeight="1" x14ac:dyDescent="0.25">
      <c r="A28" s="88"/>
      <c r="B28" s="31"/>
      <c r="C28" s="31"/>
      <c r="D28" s="85"/>
      <c r="E28" s="86"/>
      <c r="F28" s="82"/>
      <c r="G28" s="33"/>
      <c r="H28" s="34"/>
      <c r="I28" s="35"/>
      <c r="J28" s="118"/>
      <c r="K28" s="38"/>
      <c r="L28" s="39"/>
    </row>
    <row r="29" spans="1:12" ht="15" customHeight="1" x14ac:dyDescent="0.25">
      <c r="A29" s="88"/>
      <c r="B29" s="31"/>
      <c r="C29" s="31"/>
      <c r="D29" s="85"/>
      <c r="E29" s="86"/>
      <c r="F29" s="82"/>
      <c r="G29" s="33"/>
      <c r="H29" s="34"/>
      <c r="I29" s="35"/>
      <c r="J29" s="119"/>
      <c r="K29" s="38"/>
      <c r="L29" s="39"/>
    </row>
    <row r="30" spans="1:12" ht="15" customHeight="1" x14ac:dyDescent="0.25">
      <c r="A30" s="88"/>
      <c r="B30" s="31"/>
      <c r="C30" s="31"/>
      <c r="D30" s="85"/>
      <c r="E30" s="86"/>
      <c r="F30" s="82"/>
      <c r="G30" s="33"/>
      <c r="H30" s="34"/>
      <c r="I30" s="35"/>
      <c r="J30" s="119"/>
      <c r="K30" s="38"/>
      <c r="L30" s="39"/>
    </row>
    <row r="31" spans="1:12" ht="15" customHeight="1" x14ac:dyDescent="0.25">
      <c r="A31" s="88"/>
      <c r="B31" s="31"/>
      <c r="C31" s="31"/>
      <c r="D31" s="85"/>
      <c r="E31" s="86"/>
      <c r="F31" s="82"/>
      <c r="G31" s="33"/>
      <c r="H31" s="34"/>
      <c r="I31" s="35"/>
      <c r="J31" s="119"/>
      <c r="K31" s="38"/>
      <c r="L31" s="39"/>
    </row>
    <row r="32" spans="1:12" ht="15" customHeight="1" x14ac:dyDescent="0.25">
      <c r="A32" s="88"/>
      <c r="B32" s="31"/>
      <c r="C32" s="31"/>
      <c r="D32" s="85"/>
      <c r="E32" s="86"/>
      <c r="F32" s="82"/>
      <c r="G32" s="33"/>
      <c r="H32" s="34"/>
      <c r="I32" s="35"/>
      <c r="J32" s="119"/>
      <c r="K32" s="38"/>
      <c r="L32" s="39"/>
    </row>
    <row r="33" spans="1:14" ht="15" customHeight="1" x14ac:dyDescent="0.25">
      <c r="A33" s="88"/>
      <c r="B33" s="31"/>
      <c r="C33" s="31"/>
      <c r="D33" s="85"/>
      <c r="E33" s="86"/>
      <c r="F33" s="82"/>
      <c r="G33" s="33"/>
      <c r="H33" s="34"/>
      <c r="I33" s="35"/>
      <c r="J33" s="119"/>
      <c r="K33" s="38"/>
      <c r="L33" s="39"/>
    </row>
    <row r="34" spans="1:14" ht="15" customHeight="1" x14ac:dyDescent="0.25">
      <c r="A34" s="88"/>
      <c r="B34" s="31"/>
      <c r="C34" s="31"/>
      <c r="D34" s="85"/>
      <c r="E34" s="86"/>
      <c r="F34" s="82"/>
      <c r="G34" s="33"/>
      <c r="H34" s="34"/>
      <c r="I34" s="35"/>
      <c r="J34" s="119"/>
      <c r="K34" s="38"/>
      <c r="L34" s="39"/>
    </row>
    <row r="35" spans="1:14" ht="15" customHeight="1" x14ac:dyDescent="0.25">
      <c r="A35" s="88"/>
      <c r="B35" s="31"/>
      <c r="C35" s="31"/>
      <c r="D35" s="85"/>
      <c r="E35" s="86"/>
      <c r="F35" s="82"/>
      <c r="G35" s="33"/>
      <c r="H35" s="34"/>
      <c r="I35" s="35"/>
      <c r="J35" s="119"/>
      <c r="K35" s="38"/>
      <c r="L35" s="39"/>
    </row>
    <row r="36" spans="1:14" ht="15" customHeight="1" x14ac:dyDescent="0.25">
      <c r="A36" s="88"/>
      <c r="B36" s="31"/>
      <c r="C36" s="31"/>
      <c r="D36" s="85"/>
      <c r="E36" s="86"/>
      <c r="F36" s="82"/>
      <c r="G36" s="33"/>
      <c r="H36" s="34"/>
      <c r="I36" s="35"/>
      <c r="J36" s="119"/>
      <c r="K36" s="38"/>
      <c r="L36" s="39"/>
    </row>
    <row r="37" spans="1:14" ht="15" customHeight="1" x14ac:dyDescent="0.25">
      <c r="A37" s="88"/>
      <c r="B37" s="31"/>
      <c r="C37" s="31"/>
      <c r="D37" s="85"/>
      <c r="E37" s="86"/>
      <c r="F37" s="82"/>
      <c r="G37" s="33"/>
      <c r="H37" s="34"/>
      <c r="I37" s="35"/>
      <c r="J37" s="119"/>
      <c r="K37" s="38"/>
      <c r="L37" s="39"/>
    </row>
    <row r="38" spans="1:14" ht="15" customHeight="1" x14ac:dyDescent="0.25">
      <c r="A38" s="88"/>
      <c r="B38" s="31"/>
      <c r="C38" s="31"/>
      <c r="D38" s="85"/>
      <c r="E38" s="86"/>
      <c r="F38" s="82"/>
      <c r="G38" s="33"/>
      <c r="H38" s="34"/>
      <c r="I38" s="35"/>
      <c r="J38" s="119"/>
      <c r="K38" s="38"/>
      <c r="L38" s="39"/>
    </row>
    <row r="39" spans="1:14" ht="15" customHeight="1" x14ac:dyDescent="0.25">
      <c r="A39" s="88"/>
      <c r="B39" s="31"/>
      <c r="C39" s="31"/>
      <c r="D39" s="85"/>
      <c r="E39" s="86"/>
      <c r="F39" s="82"/>
      <c r="G39" s="33"/>
      <c r="H39" s="34"/>
      <c r="I39" s="35"/>
      <c r="J39" s="119"/>
      <c r="K39" s="38"/>
      <c r="L39" s="39"/>
    </row>
    <row r="40" spans="1:14" ht="15" customHeight="1" x14ac:dyDescent="0.25">
      <c r="A40" s="88"/>
      <c r="B40" s="31"/>
      <c r="C40" s="31"/>
      <c r="D40" s="85"/>
      <c r="E40" s="86"/>
      <c r="F40" s="82"/>
      <c r="G40" s="33"/>
      <c r="H40" s="34"/>
      <c r="I40" s="35"/>
      <c r="J40" s="119"/>
      <c r="K40" s="38"/>
      <c r="L40" s="39"/>
      <c r="M40" s="3"/>
      <c r="N40" s="3"/>
    </row>
    <row r="41" spans="1:14" ht="15" customHeight="1" thickBot="1" x14ac:dyDescent="0.3">
      <c r="A41" s="133"/>
      <c r="B41" s="134"/>
      <c r="C41" s="134"/>
      <c r="D41" s="135"/>
      <c r="E41" s="136"/>
      <c r="F41" s="137"/>
      <c r="G41" s="138"/>
      <c r="H41" s="139"/>
      <c r="I41" s="140"/>
      <c r="J41" s="141"/>
      <c r="K41" s="142"/>
      <c r="L41" s="143"/>
      <c r="M41" s="3"/>
      <c r="N41" s="3"/>
    </row>
    <row r="42" spans="1:14" ht="44.25" customHeight="1" x14ac:dyDescent="0.25">
      <c r="A42" s="280" t="s">
        <v>103</v>
      </c>
      <c r="B42" s="281"/>
      <c r="C42" s="281"/>
      <c r="D42" s="281"/>
      <c r="E42" s="281"/>
      <c r="F42" s="281"/>
      <c r="G42" s="281"/>
      <c r="H42" s="281"/>
      <c r="I42" s="281"/>
      <c r="J42" s="281"/>
      <c r="K42" s="281"/>
      <c r="L42" s="282"/>
      <c r="M42" s="97"/>
      <c r="N42" s="97"/>
    </row>
    <row r="43" spans="1:14" ht="18" customHeight="1" thickBot="1" x14ac:dyDescent="0.3">
      <c r="A43" s="265" t="s">
        <v>55</v>
      </c>
      <c r="B43" s="266"/>
      <c r="C43" s="266"/>
      <c r="D43" s="266"/>
      <c r="E43" s="266"/>
      <c r="F43" s="266"/>
      <c r="G43" s="266"/>
      <c r="H43" s="266"/>
      <c r="I43" s="266"/>
      <c r="J43" s="266"/>
      <c r="K43" s="266"/>
      <c r="L43" s="267"/>
      <c r="M43" s="97"/>
      <c r="N43" s="97"/>
    </row>
    <row r="44" spans="1:14" x14ac:dyDescent="0.25">
      <c r="A44" s="320"/>
      <c r="B44" s="302"/>
      <c r="C44" s="302"/>
      <c r="D44" s="302"/>
      <c r="E44" s="302"/>
      <c r="F44" s="302"/>
      <c r="G44" s="302"/>
      <c r="H44" s="302"/>
      <c r="I44" s="302"/>
      <c r="J44" s="302"/>
      <c r="K44" s="302"/>
      <c r="L44" s="303"/>
      <c r="M44" s="3"/>
      <c r="N44" s="3"/>
    </row>
    <row r="45" spans="1:14" x14ac:dyDescent="0.25">
      <c r="A45" s="304"/>
      <c r="B45" s="305"/>
      <c r="C45" s="305"/>
      <c r="D45" s="305"/>
      <c r="E45" s="305"/>
      <c r="F45" s="305"/>
      <c r="G45" s="305"/>
      <c r="H45" s="305"/>
      <c r="I45" s="305"/>
      <c r="J45" s="305"/>
      <c r="K45" s="305"/>
      <c r="L45" s="306"/>
    </row>
    <row r="46" spans="1:14" x14ac:dyDescent="0.25">
      <c r="A46" s="304"/>
      <c r="B46" s="305"/>
      <c r="C46" s="305"/>
      <c r="D46" s="305"/>
      <c r="E46" s="305"/>
      <c r="F46" s="305"/>
      <c r="G46" s="305"/>
      <c r="H46" s="305"/>
      <c r="I46" s="305"/>
      <c r="J46" s="305"/>
      <c r="K46" s="305"/>
      <c r="L46" s="306"/>
    </row>
    <row r="47" spans="1:14" x14ac:dyDescent="0.25">
      <c r="A47" s="304"/>
      <c r="B47" s="305"/>
      <c r="C47" s="305"/>
      <c r="D47" s="305"/>
      <c r="E47" s="305"/>
      <c r="F47" s="305"/>
      <c r="G47" s="305"/>
      <c r="H47" s="305"/>
      <c r="I47" s="305"/>
      <c r="J47" s="305"/>
      <c r="K47" s="305"/>
      <c r="L47" s="306"/>
    </row>
    <row r="48" spans="1:14" x14ac:dyDescent="0.25">
      <c r="A48" s="304"/>
      <c r="B48" s="305"/>
      <c r="C48" s="305"/>
      <c r="D48" s="305"/>
      <c r="E48" s="305"/>
      <c r="F48" s="305"/>
      <c r="G48" s="305"/>
      <c r="H48" s="305"/>
      <c r="I48" s="305"/>
      <c r="J48" s="305"/>
      <c r="K48" s="305"/>
      <c r="L48" s="306"/>
    </row>
    <row r="49" spans="1:12" x14ac:dyDescent="0.25">
      <c r="A49" s="304"/>
      <c r="B49" s="305"/>
      <c r="C49" s="305"/>
      <c r="D49" s="305"/>
      <c r="E49" s="305"/>
      <c r="F49" s="305"/>
      <c r="G49" s="305"/>
      <c r="H49" s="305"/>
      <c r="I49" s="305"/>
      <c r="J49" s="305"/>
      <c r="K49" s="305"/>
      <c r="L49" s="306"/>
    </row>
    <row r="50" spans="1:12" x14ac:dyDescent="0.25">
      <c r="A50" s="304"/>
      <c r="B50" s="305"/>
      <c r="C50" s="305"/>
      <c r="D50" s="305"/>
      <c r="E50" s="305"/>
      <c r="F50" s="305"/>
      <c r="G50" s="305"/>
      <c r="H50" s="305"/>
      <c r="I50" s="305"/>
      <c r="J50" s="305"/>
      <c r="K50" s="305"/>
      <c r="L50" s="306"/>
    </row>
    <row r="51" spans="1:12" x14ac:dyDescent="0.25">
      <c r="A51" s="304"/>
      <c r="B51" s="305"/>
      <c r="C51" s="305"/>
      <c r="D51" s="305"/>
      <c r="E51" s="305"/>
      <c r="F51" s="305"/>
      <c r="G51" s="305"/>
      <c r="H51" s="305"/>
      <c r="I51" s="305"/>
      <c r="J51" s="305"/>
      <c r="K51" s="305"/>
      <c r="L51" s="306"/>
    </row>
    <row r="52" spans="1:12" x14ac:dyDescent="0.25">
      <c r="A52" s="304"/>
      <c r="B52" s="305"/>
      <c r="C52" s="305"/>
      <c r="D52" s="305"/>
      <c r="E52" s="305"/>
      <c r="F52" s="305"/>
      <c r="G52" s="305"/>
      <c r="H52" s="305"/>
      <c r="I52" s="305"/>
      <c r="J52" s="305"/>
      <c r="K52" s="305"/>
      <c r="L52" s="306"/>
    </row>
    <row r="53" spans="1:12" x14ac:dyDescent="0.25">
      <c r="A53" s="304"/>
      <c r="B53" s="305"/>
      <c r="C53" s="305"/>
      <c r="D53" s="305"/>
      <c r="E53" s="305"/>
      <c r="F53" s="305"/>
      <c r="G53" s="305"/>
      <c r="H53" s="305"/>
      <c r="I53" s="305"/>
      <c r="J53" s="305"/>
      <c r="K53" s="305"/>
      <c r="L53" s="306"/>
    </row>
    <row r="54" spans="1:12" x14ac:dyDescent="0.25">
      <c r="A54" s="304"/>
      <c r="B54" s="305"/>
      <c r="C54" s="305"/>
      <c r="D54" s="305"/>
      <c r="E54" s="305"/>
      <c r="F54" s="305"/>
      <c r="G54" s="305"/>
      <c r="H54" s="305"/>
      <c r="I54" s="305"/>
      <c r="J54" s="305"/>
      <c r="K54" s="305"/>
      <c r="L54" s="306"/>
    </row>
    <row r="55" spans="1:12" x14ac:dyDescent="0.25">
      <c r="A55" s="304"/>
      <c r="B55" s="305"/>
      <c r="C55" s="305"/>
      <c r="D55" s="305"/>
      <c r="E55" s="305"/>
      <c r="F55" s="305"/>
      <c r="G55" s="305"/>
      <c r="H55" s="305"/>
      <c r="I55" s="305"/>
      <c r="J55" s="305"/>
      <c r="K55" s="305"/>
      <c r="L55" s="306"/>
    </row>
    <row r="56" spans="1:12" x14ac:dyDescent="0.25">
      <c r="A56" s="304"/>
      <c r="B56" s="305"/>
      <c r="C56" s="305"/>
      <c r="D56" s="305"/>
      <c r="E56" s="305"/>
      <c r="F56" s="305"/>
      <c r="G56" s="305"/>
      <c r="H56" s="305"/>
      <c r="I56" s="305"/>
      <c r="J56" s="305"/>
      <c r="K56" s="305"/>
      <c r="L56" s="306"/>
    </row>
    <row r="57" spans="1:12" x14ac:dyDescent="0.25">
      <c r="A57" s="304"/>
      <c r="B57" s="305"/>
      <c r="C57" s="305"/>
      <c r="D57" s="305"/>
      <c r="E57" s="305"/>
      <c r="F57" s="305"/>
      <c r="G57" s="305"/>
      <c r="H57" s="305"/>
      <c r="I57" s="305"/>
      <c r="J57" s="305"/>
      <c r="K57" s="305"/>
      <c r="L57" s="306"/>
    </row>
    <row r="58" spans="1:12" x14ac:dyDescent="0.25">
      <c r="A58" s="304"/>
      <c r="B58" s="305"/>
      <c r="C58" s="305"/>
      <c r="D58" s="305"/>
      <c r="E58" s="305"/>
      <c r="F58" s="305"/>
      <c r="G58" s="305"/>
      <c r="H58" s="305"/>
      <c r="I58" s="305"/>
      <c r="J58" s="305"/>
      <c r="K58" s="305"/>
      <c r="L58" s="306"/>
    </row>
    <row r="59" spans="1:12" ht="15.75" thickBot="1" x14ac:dyDescent="0.3">
      <c r="A59" s="307"/>
      <c r="B59" s="308"/>
      <c r="C59" s="308"/>
      <c r="D59" s="308"/>
      <c r="E59" s="308"/>
      <c r="F59" s="308"/>
      <c r="G59" s="308"/>
      <c r="H59" s="308"/>
      <c r="I59" s="308"/>
      <c r="J59" s="308"/>
      <c r="K59" s="308"/>
      <c r="L59" s="309"/>
    </row>
  </sheetData>
  <sheetProtection sheet="1" formatCells="0" formatRows="0" insertColumns="0" insertRows="0"/>
  <mergeCells count="16">
    <mergeCell ref="A13:L13"/>
    <mergeCell ref="A12:L12"/>
    <mergeCell ref="A11:L11"/>
    <mergeCell ref="A10:L10"/>
    <mergeCell ref="A9:L9"/>
    <mergeCell ref="A2:C2"/>
    <mergeCell ref="A8:L8"/>
    <mergeCell ref="A7:L7"/>
    <mergeCell ref="A6:L6"/>
    <mergeCell ref="A5:L5"/>
    <mergeCell ref="A4:L4"/>
    <mergeCell ref="A43:L43"/>
    <mergeCell ref="A44:L59"/>
    <mergeCell ref="A42:L42"/>
    <mergeCell ref="A19:L19"/>
    <mergeCell ref="A14:L14"/>
  </mergeCells>
  <conditionalFormatting sqref="F20:F41">
    <cfRule type="cellIs" dxfId="0" priority="3" operator="lessThan">
      <formula>0</formula>
    </cfRule>
  </conditionalFormatting>
  <dataValidations count="1">
    <dataValidation type="list" allowBlank="1" showInputMessage="1" showErrorMessage="1" prompt="Please select relevant financial year" sqref="A2:C2" xr:uid="{00000000-0002-0000-0500-000000000000}">
      <formula1>"1 July 2017 - 30 June 2018, 1 July 2018 - 30 June 2019, 1 July 2019 - 30 June 2020, 1 July 2020 - 30 June 2021"</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80208D3386B714F868445C21D19A09D" ma:contentTypeVersion="11" ma:contentTypeDescription="Create a new document." ma:contentTypeScope="" ma:versionID="0c10b79bc5a3301e21816051eab7e2ee">
  <xsd:schema xmlns:xsd="http://www.w3.org/2001/XMLSchema" xmlns:xs="http://www.w3.org/2001/XMLSchema" xmlns:p="http://schemas.microsoft.com/office/2006/metadata/properties" xmlns:ns3="f46e3ec0-68a7-4224-820d-95137d47d6b5" xmlns:ns4="4eb9cabd-8d5a-42b9-b1ef-e48dbcba3a05" targetNamespace="http://schemas.microsoft.com/office/2006/metadata/properties" ma:root="true" ma:fieldsID="934f7a57d0a3a12022cb51fb7a810ae4" ns3:_="" ns4:_="">
    <xsd:import namespace="f46e3ec0-68a7-4224-820d-95137d47d6b5"/>
    <xsd:import namespace="4eb9cabd-8d5a-42b9-b1ef-e48dbcba3a05"/>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4:SharedWithUsers" minOccurs="0"/>
                <xsd:element ref="ns4:SharedWithDetails" minOccurs="0"/>
                <xsd:element ref="ns4:SharingHintHash" minOccurs="0"/>
                <xsd:element ref="ns3:MediaServiceLocation" minOccurs="0"/>
                <xsd:element ref="ns3:MediaServiceEventHashCode" minOccurs="0"/>
                <xsd:element ref="ns3:MediaServiceGeneration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46e3ec0-68a7-4224-820d-95137d47d6b5"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DateTaken" ma:index="10" nillable="true" ma:displayName="MediaServiceDateTaken" ma:description="" ma:hidden="true" ma:internalName="MediaServiceDateTaken" ma:readOnly="true">
      <xsd:simpleType>
        <xsd:restriction base="dms:Text"/>
      </xsd:simpleType>
    </xsd:element>
    <xsd:element name="MediaServiceAutoTags" ma:index="11" nillable="true" ma:displayName="MediaServiceAutoTags" ma:description=""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Location" ma:index="16" nillable="true" ma:displayName="MediaServiceLocation" ma:internalName="MediaServiceLocation"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eb9cabd-8d5a-42b9-b1ef-e48dbcba3a05"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element name="SharingHintHash" ma:index="15"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293E32D-50C2-4838-AC48-EEB7130A1236}">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4eb9cabd-8d5a-42b9-b1ef-e48dbcba3a05"/>
    <ds:schemaRef ds:uri="f46e3ec0-68a7-4224-820d-95137d47d6b5"/>
    <ds:schemaRef ds:uri="http://www.w3.org/XML/1998/namespace"/>
    <ds:schemaRef ds:uri="http://purl.org/dc/dcmitype/"/>
  </ds:schemaRefs>
</ds:datastoreItem>
</file>

<file path=customXml/itemProps2.xml><?xml version="1.0" encoding="utf-8"?>
<ds:datastoreItem xmlns:ds="http://schemas.openxmlformats.org/officeDocument/2006/customXml" ds:itemID="{19FE8584-5BDC-48D7-9B69-35490B2A9766}">
  <ds:schemaRefs>
    <ds:schemaRef ds:uri="http://schemas.microsoft.com/sharepoint/v3/contenttype/forms"/>
  </ds:schemaRefs>
</ds:datastoreItem>
</file>

<file path=customXml/itemProps3.xml><?xml version="1.0" encoding="utf-8"?>
<ds:datastoreItem xmlns:ds="http://schemas.openxmlformats.org/officeDocument/2006/customXml" ds:itemID="{8F993A36-FFCC-448B-BAF1-BD75AC41795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46e3ec0-68a7-4224-820d-95137d47d6b5"/>
    <ds:schemaRef ds:uri="4eb9cabd-8d5a-42b9-b1ef-e48dbcba3a0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5</vt:i4>
      </vt:variant>
    </vt:vector>
  </HeadingPairs>
  <TitlesOfParts>
    <vt:vector size="11" baseType="lpstr">
      <vt:lpstr>Compliance</vt:lpstr>
      <vt:lpstr>Movies %</vt:lpstr>
      <vt:lpstr>General Ent % </vt:lpstr>
      <vt:lpstr>News %</vt:lpstr>
      <vt:lpstr>Sports %</vt:lpstr>
      <vt:lpstr>Music %</vt:lpstr>
      <vt:lpstr>'General Ent % '!Print_Titles</vt:lpstr>
      <vt:lpstr>'Movies %'!Print_Titles</vt:lpstr>
      <vt:lpstr>'Music %'!Print_Titles</vt:lpstr>
      <vt:lpstr>'News %'!Print_Titles</vt:lpstr>
      <vt:lpstr>'Sports %'!Print_Titles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2018-12-18T08:14:54Z</dcterms:created>
  <dcterms:modified xsi:type="dcterms:W3CDTF">2019-09-10T02:27:59Z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3c1f5061-e01f-4a69-a7f5-21e4c819e18e</vt:lpwstr>
  </property>
  <property fmtid="{D5CDD505-2E9C-101B-9397-08002B2CF9AE}" pid="3" name="ContentTypeId">
    <vt:lpwstr>0x010100880208D3386B714F868445C21D19A09D</vt:lpwstr>
  </property>
</Properties>
</file>